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rod.protected.ind\user\User01\ccooper\desktop\Uploady foldy\2024 RDI MRFF\"/>
    </mc:Choice>
  </mc:AlternateContent>
  <xr:revisionPtr revIDLastSave="0" documentId="8_{B7350E38-CD52-4523-A6F7-A02619EA9D84}" xr6:coauthVersionLast="47" xr6:coauthVersionMax="47" xr10:uidLastSave="{00000000-0000-0000-0000-000000000000}"/>
  <bookViews>
    <workbookView xWindow="3510" yWindow="3510" windowWidth="21600" windowHeight="11385" xr2:uid="{00000000-000D-0000-FFFF-FFFF00000000}"/>
  </bookViews>
  <sheets>
    <sheet name="MRFF CHIEF INVESTIGATOR LISTING" sheetId="1" r:id="rId1"/>
    <sheet name="EMCR Eligibility" sheetId="4" state="hidden" r:id="rId2"/>
    <sheet name="Data Validation" sheetId="2" state="hidden" r:id="rId3"/>
    <sheet name="FoR 6 Digit" sheetId="3" state="hidden" r:id="rId4"/>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3" hidden="1">'FoR 6 Digit'!$B$1:$F$2203</definedName>
    <definedName name="_xlnm.Print_Area" localSheetId="0">'MRFF CHIEF INVESTIGATOR LISTING'!$A$1:$AO$18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5" i="1" l="1"/>
  <c r="AO6" i="1"/>
  <c r="AO7" i="1"/>
  <c r="AO8" i="1"/>
  <c r="AO9" i="1"/>
  <c r="AO10" i="1"/>
  <c r="AO11" i="1"/>
  <c r="AO12" i="1"/>
  <c r="AO13" i="1"/>
  <c r="AO14" i="1"/>
  <c r="AO15" i="1"/>
  <c r="AO16" i="1"/>
  <c r="AO17" i="1"/>
  <c r="AO18" i="1"/>
  <c r="AO4" i="1"/>
  <c r="B5" i="4"/>
  <c r="D5" i="4" s="1"/>
  <c r="B4" i="4"/>
  <c r="D4" i="4" s="1"/>
  <c r="H3" i="3"/>
  <c r="H4" i="3"/>
  <c r="H5" i="3"/>
  <c r="H6" i="3"/>
  <c r="H7" i="3"/>
  <c r="H8" i="3"/>
  <c r="H9" i="3"/>
  <c r="H10" i="3"/>
  <c r="H11" i="3"/>
  <c r="H12" i="3"/>
  <c r="H2" i="3"/>
  <c r="I2" i="3" a="1"/>
  <c r="I2" i="3"/>
  <c r="B6" i="4" l="1"/>
  <c r="D6" i="4" s="1"/>
  <c r="D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<sst xmlns="http://schemas.openxmlformats.org/spreadsheetml/2006/main" count="5227" uniqueCount="4957">
  <si>
    <t xml:space="preserve">Title </t>
  </si>
  <si>
    <t xml:space="preserve">Firstname </t>
  </si>
  <si>
    <t>Surname</t>
  </si>
  <si>
    <t xml:space="preserve">Position </t>
  </si>
  <si>
    <t xml:space="preserve">Contact Telephone </t>
  </si>
  <si>
    <t>Chief Investigator A</t>
  </si>
  <si>
    <t>Yes</t>
  </si>
  <si>
    <t>No</t>
  </si>
  <si>
    <t>Grant Application ID</t>
  </si>
  <si>
    <t>Free text</t>
  </si>
  <si>
    <t>Middle Name (if available)</t>
  </si>
  <si>
    <t xml:space="preserve">Highest Qualification </t>
  </si>
  <si>
    <t>Would you be interested in participating as a reviewer in future grant opportunity rounds?</t>
  </si>
  <si>
    <t>Aboriginal/ Torres Strait Islander/ Both Aboriginal and Torres Strait Islander/No</t>
  </si>
  <si>
    <t>Aboriginal</t>
  </si>
  <si>
    <t>Torres Strait Islander</t>
  </si>
  <si>
    <t>Both Aboriginal &amp; Torres Strait Islander</t>
  </si>
  <si>
    <t>MRFF Chief Investigator Listing</t>
  </si>
  <si>
    <t>Chief Investigator B</t>
  </si>
  <si>
    <t>Chief Investigator C</t>
  </si>
  <si>
    <t>Chief Investigator D</t>
  </si>
  <si>
    <t>Chief Investigator E</t>
  </si>
  <si>
    <t>Chief Investigator F</t>
  </si>
  <si>
    <t>Chief Investigator G</t>
  </si>
  <si>
    <t>Chief Investigator H</t>
  </si>
  <si>
    <t>Chief Investigator I</t>
  </si>
  <si>
    <t>Chief Investigator J</t>
  </si>
  <si>
    <t>Chief Investigator K</t>
  </si>
  <si>
    <t>Chief Investigator M</t>
  </si>
  <si>
    <t>Chief Investigator N</t>
  </si>
  <si>
    <t>Chief Investigator O</t>
  </si>
  <si>
    <t>If 'Other' Organisation Type, Please Detail</t>
  </si>
  <si>
    <t>Charities and Philanthropic</t>
  </si>
  <si>
    <t>University</t>
  </si>
  <si>
    <t>Research Institutes</t>
  </si>
  <si>
    <t>Health</t>
  </si>
  <si>
    <t>Government</t>
  </si>
  <si>
    <t>Commercial</t>
  </si>
  <si>
    <t>Professional Bodies, Networks, Associations and Advocacy Groups</t>
  </si>
  <si>
    <t>Chief Investigator L</t>
  </si>
  <si>
    <t>A –Associate Lecturer/Research Associate or eq</t>
  </si>
  <si>
    <t>B – Lecturer/Research Fellow or eq</t>
  </si>
  <si>
    <t>C – Senior Lecturer/Senior Research Fellow or eq</t>
  </si>
  <si>
    <t>D – Associate Professor/Principal Research Scientist or eq</t>
  </si>
  <si>
    <t>E – Professor/Senior Principal Research Scientist or eq</t>
  </si>
  <si>
    <t>Not applicable</t>
  </si>
  <si>
    <t>Academic Level</t>
  </si>
  <si>
    <t>PhD/Doctorate (AQF Level 10 or eq)</t>
  </si>
  <si>
    <t>Masters (AQF Level 9 or eq)</t>
  </si>
  <si>
    <t>Honours, Graduate Certificate/Diploma (AQF Level 8 or eq)</t>
  </si>
  <si>
    <t>Bachelor (AQF Level 7 or eq)</t>
  </si>
  <si>
    <t>Advanced Diploma, Diploma or below (AQF Level 6 and below)</t>
  </si>
  <si>
    <t>If 'Other', please specify</t>
  </si>
  <si>
    <t xml:space="preserve">Are you a Healthcare Practitioner?
</t>
  </si>
  <si>
    <t>Medical doctor</t>
  </si>
  <si>
    <t>Nurse or midwife</t>
  </si>
  <si>
    <t>Dentist</t>
  </si>
  <si>
    <t>Allied health practitioner</t>
  </si>
  <si>
    <t>Not a healthcare practitioner</t>
  </si>
  <si>
    <t>Yes - healthcare practitioner and practicing</t>
  </si>
  <si>
    <t>No - healthcare practitioner but not practicing</t>
  </si>
  <si>
    <t>ORCID number</t>
  </si>
  <si>
    <t>Basic Science</t>
  </si>
  <si>
    <t>Clinical Medicine and Science</t>
  </si>
  <si>
    <t>Health Services Research</t>
  </si>
  <si>
    <t>Public Health</t>
  </si>
  <si>
    <t>Australian Citizen</t>
  </si>
  <si>
    <t>Australian Permanent Resident</t>
  </si>
  <si>
    <t>Neither Australian Citizen nor Australian Permanent Resident</t>
  </si>
  <si>
    <t>Non-CIA</t>
  </si>
  <si>
    <t>Please use drop-down menu options</t>
  </si>
  <si>
    <t>F (female)</t>
  </si>
  <si>
    <t>M (male)</t>
  </si>
  <si>
    <t xml:space="preserve">See: https://www.ag.gov.au/rights-and-protections/publications/australian-government-guidelines-recognition-sex-and-gender </t>
  </si>
  <si>
    <t>X (indeterminate/intersex/unspecified)</t>
  </si>
  <si>
    <t>Please complete using format: xxxx-xxxx-xxxx-xxxx</t>
  </si>
  <si>
    <t xml:space="preserve">*Gender Identity </t>
  </si>
  <si>
    <t>Email Address</t>
  </si>
  <si>
    <t>*Postcode of CI primary residence (for MMM allocation)</t>
  </si>
  <si>
    <t>*Years of Career Disruption</t>
  </si>
  <si>
    <t>*Australian Citizenship/PR status</t>
  </si>
  <si>
    <t>Other (please specify - use next column)</t>
  </si>
  <si>
    <t>(CIA only) Please use drop-down menu options</t>
  </si>
  <si>
    <t>Other (please specify – use next column)</t>
  </si>
  <si>
    <t>Award Date for Highest Qualification</t>
  </si>
  <si>
    <t>Please use drop-down menu options. Refer to Australian Qualifications Framework levels if needed - https://www.aqf.edu.au/framework/aqf-qualifications</t>
  </si>
  <si>
    <t xml:space="preserve">If a Healthcare Practitioner - are you currently practicing? </t>
  </si>
  <si>
    <t>*This is a non-mandatory question for data collection purposes and not for grant eligibility or assessment</t>
  </si>
  <si>
    <t>Australian Citizenship/PR in process</t>
  </si>
  <si>
    <t>Chief Investigator Role</t>
  </si>
  <si>
    <t>Please include country code:
e.g. +61 2 6289 1555
Free text</t>
  </si>
  <si>
    <t>*Are you Aboriginal and/or Torres Strait Islander?</t>
  </si>
  <si>
    <t>Research Keyword 2</t>
  </si>
  <si>
    <t>Research Keyword 1
  (to describe the Chief Investigator's expertise)</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</si>
  <si>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</si>
  <si>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</si>
  <si>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</si>
  <si>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</si>
  <si>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</si>
  <si>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Agricultural biotechnology</t>
  </si>
  <si>
    <t>Agriculture, land and farm management</t>
  </si>
  <si>
    <t>Animal production</t>
  </si>
  <si>
    <t>Crop and pasture production</t>
  </si>
  <si>
    <t>Fisheries sciences</t>
  </si>
  <si>
    <t>Food sciences</t>
  </si>
  <si>
    <t>Forestry sciences</t>
  </si>
  <si>
    <t>Horticultural production</t>
  </si>
  <si>
    <t>Veterinary sciences</t>
  </si>
  <si>
    <t>Other agricultural, veterinary and food sciences</t>
  </si>
  <si>
    <t>Biochemistry and cell biology</t>
  </si>
  <si>
    <t>Bioinformatics and computational biology</t>
  </si>
  <si>
    <t>Ecology</t>
  </si>
  <si>
    <t>Evolutionary biology</t>
  </si>
  <si>
    <t>Genetics</t>
  </si>
  <si>
    <t>Industrial biotechnology</t>
  </si>
  <si>
    <t>Microbiology</t>
  </si>
  <si>
    <t>Plant biology</t>
  </si>
  <si>
    <t>Zoology</t>
  </si>
  <si>
    <t>Other biological sciences</t>
  </si>
  <si>
    <t>Cardiovascular medicine and haematology</t>
  </si>
  <si>
    <t>Clinical sciences</t>
  </si>
  <si>
    <t>Dentistry</t>
  </si>
  <si>
    <t>Immunology</t>
  </si>
  <si>
    <t>Medical biochemistry and metabolomics</t>
  </si>
  <si>
    <t>Medical biotechnology</t>
  </si>
  <si>
    <t>Medical microbiology</t>
  </si>
  <si>
    <t>Medical physiology</t>
  </si>
  <si>
    <t>Neurosciences</t>
  </si>
  <si>
    <t>Nutrition and dietetics</t>
  </si>
  <si>
    <t>Oncology and carcinogenesis</t>
  </si>
  <si>
    <t>Ophthalmology and optometry</t>
  </si>
  <si>
    <t>Paediatrics</t>
  </si>
  <si>
    <t>Pharmacology and pharmaceutical sciences</t>
  </si>
  <si>
    <t>Reproductive medicine</t>
  </si>
  <si>
    <t>Other biomedical and clinical sciences</t>
  </si>
  <si>
    <t>Architecture</t>
  </si>
  <si>
    <t>Building</t>
  </si>
  <si>
    <t>Design</t>
  </si>
  <si>
    <t>Urban and regional planning</t>
  </si>
  <si>
    <t>Other built environment and design</t>
  </si>
  <si>
    <t>Analytical chemistry</t>
  </si>
  <si>
    <t>Inorganic chemistry</t>
  </si>
  <si>
    <t>Macromolecular and materials chemistry</t>
  </si>
  <si>
    <t>Medicinal and biomolecular chemistry</t>
  </si>
  <si>
    <t>Organic chemistry</t>
  </si>
  <si>
    <t>Physical chemistry</t>
  </si>
  <si>
    <t>Theoretical and computational chemistry</t>
  </si>
  <si>
    <t>Other chemical sciences</t>
  </si>
  <si>
    <t>Accounting, auditing and accountability</t>
  </si>
  <si>
    <t>Banking, finance and investment</t>
  </si>
  <si>
    <t>Business systems in context</t>
  </si>
  <si>
    <t>Commercial services</t>
  </si>
  <si>
    <t>Human resources and industrial relations</t>
  </si>
  <si>
    <t>Marketing</t>
  </si>
  <si>
    <t>Strategy, management and organisational behaviour</t>
  </si>
  <si>
    <t>Tourism</t>
  </si>
  <si>
    <t>Transportation, logistics and supply chains</t>
  </si>
  <si>
    <t>Other commerce, management, tourism and services</t>
  </si>
  <si>
    <t>Art history, theory and criticism</t>
  </si>
  <si>
    <t>Creative and professional writing</t>
  </si>
  <si>
    <t>Music</t>
  </si>
  <si>
    <t>Performing arts</t>
  </si>
  <si>
    <t>Screen and digital media</t>
  </si>
  <si>
    <t>Visual arts</t>
  </si>
  <si>
    <t>Other creative arts and writing</t>
  </si>
  <si>
    <t>Atmospheric sciences</t>
  </si>
  <si>
    <t>Climate change science</t>
  </si>
  <si>
    <t>Geochemistry</t>
  </si>
  <si>
    <t>Geoinformatics</t>
  </si>
  <si>
    <t>Geology</t>
  </si>
  <si>
    <t>Geophysics</t>
  </si>
  <si>
    <t>Hydrology</t>
  </si>
  <si>
    <t>Oceanography</t>
  </si>
  <si>
    <t>Physical geography and environmental geoscience</t>
  </si>
  <si>
    <t>Other earth sciences</t>
  </si>
  <si>
    <t>Applied economics</t>
  </si>
  <si>
    <t>Econometrics</t>
  </si>
  <si>
    <t>Economic theory</t>
  </si>
  <si>
    <t>Other economics</t>
  </si>
  <si>
    <t>Curriculum and pedagogy</t>
  </si>
  <si>
    <t>Education policy, sociology and philosophy</t>
  </si>
  <si>
    <t>Education systems</t>
  </si>
  <si>
    <t>Specialist studies in education</t>
  </si>
  <si>
    <t>Other education</t>
  </si>
  <si>
    <t>Aerospace engineering</t>
  </si>
  <si>
    <t>Automotive engineering</t>
  </si>
  <si>
    <t>Biomedical engineering</t>
  </si>
  <si>
    <t>Chemical engineering</t>
  </si>
  <si>
    <t>Civil engineering</t>
  </si>
  <si>
    <t>Communications engineering</t>
  </si>
  <si>
    <t>Control engineering, mechatronics and robotics</t>
  </si>
  <si>
    <t>Electrical engineering</t>
  </si>
  <si>
    <t>Electronics, sensors and digital hardware</t>
  </si>
  <si>
    <t>Engineering practice and education</t>
  </si>
  <si>
    <t>Environmental engineering</t>
  </si>
  <si>
    <t>Fluid mechanics and thermal engineering</t>
  </si>
  <si>
    <t>Geomatic engineering</t>
  </si>
  <si>
    <t>Manufacturing engineering</t>
  </si>
  <si>
    <t>Maritime engineering</t>
  </si>
  <si>
    <t>Materials engineering</t>
  </si>
  <si>
    <t>Mechanical engineering</t>
  </si>
  <si>
    <t>Nanotechnology</t>
  </si>
  <si>
    <t>Resources engineering and extractive metallurgy</t>
  </si>
  <si>
    <t>Other engineering</t>
  </si>
  <si>
    <t>Climate change impacts and adaptation</t>
  </si>
  <si>
    <t>Ecological applications</t>
  </si>
  <si>
    <t>Environmental biotechnology</t>
  </si>
  <si>
    <t>Environmental management</t>
  </si>
  <si>
    <t>Pollution and contamination</t>
  </si>
  <si>
    <t>Soil sciences</t>
  </si>
  <si>
    <t>Other environmental sciences</t>
  </si>
  <si>
    <t>Allied health and rehabilitation science</t>
  </si>
  <si>
    <t>Epidemiology</t>
  </si>
  <si>
    <t>Health services and systems</t>
  </si>
  <si>
    <t>Midwifery</t>
  </si>
  <si>
    <t>Nursing</t>
  </si>
  <si>
    <t>Public health</t>
  </si>
  <si>
    <t>Sports science and exercise</t>
  </si>
  <si>
    <t>Traditional, complementary and integrative medicine</t>
  </si>
  <si>
    <t>Other health sciences</t>
  </si>
  <si>
    <t>Archaeology</t>
  </si>
  <si>
    <t>Heritage, archive and museum studies</t>
  </si>
  <si>
    <t>Historical studies</t>
  </si>
  <si>
    <t>Other history, heritage and archaeology</t>
  </si>
  <si>
    <t>Anthropology</t>
  </si>
  <si>
    <t>Criminology</t>
  </si>
  <si>
    <t>Demography</t>
  </si>
  <si>
    <t>Development studies</t>
  </si>
  <si>
    <t>Gender studies</t>
  </si>
  <si>
    <t>Human geography</t>
  </si>
  <si>
    <t>Policy and administration</t>
  </si>
  <si>
    <t>Political science</t>
  </si>
  <si>
    <t>Social work</t>
  </si>
  <si>
    <t>Sociology</t>
  </si>
  <si>
    <t>Other human society</t>
  </si>
  <si>
    <t>Aboriginal and Torres Strait Islander culture, language and history</t>
  </si>
  <si>
    <t>Aboriginal and Torres Strait Islander education</t>
  </si>
  <si>
    <t>Aboriginal and Torres Strait Islander environmental knowledges and management</t>
  </si>
  <si>
    <t>Aboriginal and Torres Strait Islander health and wellbeing</t>
  </si>
  <si>
    <t>Aboriginal and Torres Strait Islander peoples, society and community</t>
  </si>
  <si>
    <t>Aboriginal and Torres Strait Islander sciences</t>
  </si>
  <si>
    <t>Te ahurea, reo me te hītori o te Māori (Māori culture, language and history)</t>
  </si>
  <si>
    <t>Mātauranga Māori (Māori education)</t>
  </si>
  <si>
    <t>Ngā mātauranga taiao o te Māori (Māori environmental knowledges)</t>
  </si>
  <si>
    <t>Te hauora me te oranga o te Māori (Māori health and wellbeing)</t>
  </si>
  <si>
    <t>Ngā tāngata, te porihanga me ngā hapori o te Māori (Māori peoples, society and community)</t>
  </si>
  <si>
    <t>Ngā pūtaiao Māori (Māori sciences)</t>
  </si>
  <si>
    <t>Pacific Peoples culture, language and history</t>
  </si>
  <si>
    <t>Pacific Peoples education</t>
  </si>
  <si>
    <t>Pacific Peoples environmental knowledges</t>
  </si>
  <si>
    <t>Pacific Peoples health and wellbeing</t>
  </si>
  <si>
    <t>Pacific Peoples sciences</t>
  </si>
  <si>
    <t>Pacific Peoples society and community</t>
  </si>
  <si>
    <t>Other Indigenous data, methodologies and global Indigenous studies</t>
  </si>
  <si>
    <t>Other Indigenous studies</t>
  </si>
  <si>
    <t>Applied computing</t>
  </si>
  <si>
    <t>Artificial intelligence</t>
  </si>
  <si>
    <t>Computer vision and multimedia computation</t>
  </si>
  <si>
    <t>Cybersecurity and privacy</t>
  </si>
  <si>
    <t>Data management and data science</t>
  </si>
  <si>
    <t>Distributed computing and systems software</t>
  </si>
  <si>
    <t>Graphics, augmented reality and games</t>
  </si>
  <si>
    <t>Human-centred computing</t>
  </si>
  <si>
    <t>Information systems</t>
  </si>
  <si>
    <t>Library and information studies</t>
  </si>
  <si>
    <t>Machine learning</t>
  </si>
  <si>
    <t>Software engineering</t>
  </si>
  <si>
    <t>Theory of computation</t>
  </si>
  <si>
    <t>Other information and computing sciences</t>
  </si>
  <si>
    <t>Communication and media studies</t>
  </si>
  <si>
    <t>Cultural studies</t>
  </si>
  <si>
    <t>Language studies</t>
  </si>
  <si>
    <t>Linguistics</t>
  </si>
  <si>
    <t>Literary studies</t>
  </si>
  <si>
    <t>Other language, communication and culture</t>
  </si>
  <si>
    <t>Commercial law</t>
  </si>
  <si>
    <t>Environmental and resources law</t>
  </si>
  <si>
    <t>International and comparative law</t>
  </si>
  <si>
    <t>Law in context</t>
  </si>
  <si>
    <t>Legal systems</t>
  </si>
  <si>
    <t>Private law and civil obligations</t>
  </si>
  <si>
    <t>Public law</t>
  </si>
  <si>
    <t>Other law and legal studies</t>
  </si>
  <si>
    <t>Applied mathematics</t>
  </si>
  <si>
    <t>Mathematical physics</t>
  </si>
  <si>
    <t>Numerical and computational mathematics</t>
  </si>
  <si>
    <t>Pure mathematics</t>
  </si>
  <si>
    <t>Statistics</t>
  </si>
  <si>
    <t>Other mathematical sciences</t>
  </si>
  <si>
    <t>Applied ethics</t>
  </si>
  <si>
    <t>History and philosophy of specific fields</t>
  </si>
  <si>
    <t>Philosophy</t>
  </si>
  <si>
    <t>Religious studies</t>
  </si>
  <si>
    <t>Theology</t>
  </si>
  <si>
    <t>Other philosophy and religious studies</t>
  </si>
  <si>
    <t>Astronomical sciences</t>
  </si>
  <si>
    <t>Atomic, molecular and optical physics</t>
  </si>
  <si>
    <t>Classical physics</t>
  </si>
  <si>
    <t>Condensed matter physics</t>
  </si>
  <si>
    <t>Medical and biological physics</t>
  </si>
  <si>
    <t>Nuclear and plasma physics</t>
  </si>
  <si>
    <t>Particle and high energy physics</t>
  </si>
  <si>
    <t>Quantum physics</t>
  </si>
  <si>
    <t>Space sciences</t>
  </si>
  <si>
    <t>Synchrotrons and accelerators</t>
  </si>
  <si>
    <t>Other physical sciences</t>
  </si>
  <si>
    <t>Applied and developmental psychology</t>
  </si>
  <si>
    <t>Biological psychology</t>
  </si>
  <si>
    <t>Clinical and health psychology</t>
  </si>
  <si>
    <t>Cognitive and computational psychology</t>
  </si>
  <si>
    <t>Social and personality psychology</t>
  </si>
  <si>
    <t>Other psychology</t>
  </si>
  <si>
    <t>FOR GROUP CODE</t>
  </si>
  <si>
    <t>FIELD OF RESEARCH GROUP NAME</t>
  </si>
  <si>
    <t>CONCAT</t>
  </si>
  <si>
    <t>ANZSRC 2020 - Fields of Research</t>
  </si>
  <si>
    <t>Chief Investigator Type</t>
  </si>
  <si>
    <t>Admin Type</t>
  </si>
  <si>
    <t>Gender Identity</t>
  </si>
  <si>
    <t>ATSI</t>
  </si>
  <si>
    <t>Qualification</t>
  </si>
  <si>
    <t>Healthcare Practitioner</t>
  </si>
  <si>
    <t>BRA</t>
  </si>
  <si>
    <t>Yes/No</t>
  </si>
  <si>
    <t>Citizenship</t>
  </si>
  <si>
    <t>Practicing</t>
  </si>
  <si>
    <t>Agricultural biotechnology diagnostics (incl. biosensors)</t>
  </si>
  <si>
    <t>Agricultural marine biotechnology</t>
  </si>
  <si>
    <t>Agricultural molecular engineering of nucleic acids and proteins</t>
  </si>
  <si>
    <t>Genetically modified animals</t>
  </si>
  <si>
    <t>Genetically modified field crops and pasture</t>
  </si>
  <si>
    <t>Genetically modified horticulture plants</t>
  </si>
  <si>
    <t>Genetically modified trees</t>
  </si>
  <si>
    <t>Livestock cloning</t>
  </si>
  <si>
    <t>Non-genetically modified uses of biotechnology</t>
  </si>
  <si>
    <t xml:space="preserve">Transgenesis </t>
  </si>
  <si>
    <t>Agricultural biotechnology not elsewhere classified</t>
  </si>
  <si>
    <t>Agricultural hydrology</t>
  </si>
  <si>
    <t>Agricultural land management</t>
  </si>
  <si>
    <t>Agricultural land planning</t>
  </si>
  <si>
    <t>Agricultural management of nutrients</t>
  </si>
  <si>
    <t>Agricultural production systems simulation</t>
  </si>
  <si>
    <t>Agricultural spatial analysis and modelling</t>
  </si>
  <si>
    <t>Agricultural systems analysis and modelling</t>
  </si>
  <si>
    <t>Farm management, rural management and agribusiness</t>
  </si>
  <si>
    <t>Germplasm management</t>
  </si>
  <si>
    <t>Sustainable agricultural development</t>
  </si>
  <si>
    <t>Agriculture, land and farm management not elsewhere classified</t>
  </si>
  <si>
    <t>Animal growth and development</t>
  </si>
  <si>
    <t>Animal management</t>
  </si>
  <si>
    <t xml:space="preserve">Animal nutrition </t>
  </si>
  <si>
    <t>Animal protection (incl. pests and pathogens)</t>
  </si>
  <si>
    <t>Animal reproduction and breeding</t>
  </si>
  <si>
    <t>Animal welfare</t>
  </si>
  <si>
    <t xml:space="preserve">Environmental studies in animal production </t>
  </si>
  <si>
    <t>Animal production not elsewhere classified</t>
  </si>
  <si>
    <t xml:space="preserve">Agrochemicals and biocides (incl. application) </t>
  </si>
  <si>
    <t>Agro-ecosystem function and prediction</t>
  </si>
  <si>
    <t xml:space="preserve">Agronomy </t>
  </si>
  <si>
    <t>Crop and pasture biochemistry and physiology</t>
  </si>
  <si>
    <t>Crop and pasture biomass and bioproducts</t>
  </si>
  <si>
    <t>Crop and pasture improvement (incl. selection and breeding)</t>
  </si>
  <si>
    <t>Crop and pasture nutrition</t>
  </si>
  <si>
    <t>Crop and pasture post harvest technologies (incl. transportation and storage)</t>
  </si>
  <si>
    <t>Crop and pasture protection (incl. pests, diseases and weeds)</t>
  </si>
  <si>
    <t>Crop and pasture waste water use</t>
  </si>
  <si>
    <t xml:space="preserve">Fertilisers (incl. application) </t>
  </si>
  <si>
    <t>Organic and low chemical input crop production</t>
  </si>
  <si>
    <t>Pollination biology and systems</t>
  </si>
  <si>
    <t>Crop and pasture production not elsewhere classified</t>
  </si>
  <si>
    <t>Aquaculture</t>
  </si>
  <si>
    <t>Aquaculture and fisheries stock assessment</t>
  </si>
  <si>
    <t>Fish pests and diseases</t>
  </si>
  <si>
    <t>Fish physiology and genetics</t>
  </si>
  <si>
    <t>Fisheries management</t>
  </si>
  <si>
    <t>Post-harvest fisheries technologies (incl. transportation)</t>
  </si>
  <si>
    <t>Fisheries sciences not elsewhere classified</t>
  </si>
  <si>
    <t>Beverage chemistry and beverage sensory science</t>
  </si>
  <si>
    <t xml:space="preserve">Food chemistry and food sensory science </t>
  </si>
  <si>
    <t>Food nutritional balance</t>
  </si>
  <si>
    <t>Food packaging, preservation and processing</t>
  </si>
  <si>
    <t>Food safety, traceability, certification and authenticity</t>
  </si>
  <si>
    <t>Food sustainability</t>
  </si>
  <si>
    <t>Food technology</t>
  </si>
  <si>
    <t>Food sciences not elsewhere classified</t>
  </si>
  <si>
    <t xml:space="preserve">Agroforestry </t>
  </si>
  <si>
    <t>Forest biodiversity</t>
  </si>
  <si>
    <t>Forest ecosystems</t>
  </si>
  <si>
    <t>Forest health and pathology</t>
  </si>
  <si>
    <t>Forestry biomass and bioproducts</t>
  </si>
  <si>
    <t>Forestry fire management</t>
  </si>
  <si>
    <t>Forestry management and environment</t>
  </si>
  <si>
    <t>Forestry product quality assessment</t>
  </si>
  <si>
    <t xml:space="preserve">Tree improvement (incl. selection and breeding) </t>
  </si>
  <si>
    <t>Tree nutrition and physiology</t>
  </si>
  <si>
    <t>Wood fibre processing</t>
  </si>
  <si>
    <t>Wood processing</t>
  </si>
  <si>
    <t>Forestry sciences not elsewhere classified</t>
  </si>
  <si>
    <t>Field organic and low chemical input horticulture</t>
  </si>
  <si>
    <t>Horticultural crop growth and development</t>
  </si>
  <si>
    <t>Horticultural crop improvement (incl. selection and breeding)</t>
  </si>
  <si>
    <t>Horticultural crop protection (incl. pests, diseases and weeds)</t>
  </si>
  <si>
    <t xml:space="preserve">Oenology and viticulture </t>
  </si>
  <si>
    <t>Post harvest horticultural technologies (incl. transportation and storage)</t>
  </si>
  <si>
    <t>Horticultural production not elsewhere classified</t>
  </si>
  <si>
    <t>Veterinary anaesthesiology and intensive care</t>
  </si>
  <si>
    <t xml:space="preserve">Veterinary anatomy and physiology </t>
  </si>
  <si>
    <t>Veterinary bacteriology</t>
  </si>
  <si>
    <t>Veterinary diagnosis and diagnostics</t>
  </si>
  <si>
    <t>Veterinary epidemiology</t>
  </si>
  <si>
    <t>Veterinary immunology</t>
  </si>
  <si>
    <t>Veterinary medicine (excl. urology)</t>
  </si>
  <si>
    <t xml:space="preserve">Veterinary mycology </t>
  </si>
  <si>
    <t>Veterinary parasitology</t>
  </si>
  <si>
    <t>Veterinary pathology</t>
  </si>
  <si>
    <t>Veterinary pharmacology</t>
  </si>
  <si>
    <t>Veterinary surgery</t>
  </si>
  <si>
    <t>Veterinary urology</t>
  </si>
  <si>
    <t>Veterinary virology</t>
  </si>
  <si>
    <t>Veterinary sciences not elsewhere classified</t>
  </si>
  <si>
    <t>Other agricultural, veterinary and food sciences not elsewhere classified</t>
  </si>
  <si>
    <t>Analytical biochemistry</t>
  </si>
  <si>
    <t>Cell development, proliferation and death</t>
  </si>
  <si>
    <t>Cell metabolism</t>
  </si>
  <si>
    <t>Cell neurochemistry</t>
  </si>
  <si>
    <t>Cellular interactions (incl. adhesion, matrix, cell wall)</t>
  </si>
  <si>
    <t>Enzymes</t>
  </si>
  <si>
    <t>Glycobiology</t>
  </si>
  <si>
    <t>Protein trafficking</t>
  </si>
  <si>
    <t>Proteomics and intermolecular interactions (excl. medical proteomics)</t>
  </si>
  <si>
    <t>Receptors and membrane biology</t>
  </si>
  <si>
    <t>Signal transduction</t>
  </si>
  <si>
    <t>Structural biology (incl. macromolecular modelling)</t>
  </si>
  <si>
    <t>Synthetic biology</t>
  </si>
  <si>
    <t>Systems biology</t>
  </si>
  <si>
    <t xml:space="preserve">Biochemistry and cell biology not elsewhere classified </t>
  </si>
  <si>
    <t>Bioinformatic methods development</t>
  </si>
  <si>
    <t>Biological network analysis</t>
  </si>
  <si>
    <t>Computational ecology and phylogenetics</t>
  </si>
  <si>
    <t>Genomics and transcriptomics</t>
  </si>
  <si>
    <t>Proteomics and metabolomics</t>
  </si>
  <si>
    <t>Sequence analysis</t>
  </si>
  <si>
    <t>Statistical and quantitative genetics</t>
  </si>
  <si>
    <t>Translational and applied bioinformatics</t>
  </si>
  <si>
    <t>Bioinformatics and computational biology not elsewhere classified</t>
  </si>
  <si>
    <t>Behavioural ecology</t>
  </si>
  <si>
    <t>Community ecology (excl. invasive species ecology)</t>
  </si>
  <si>
    <t>Ecological physiology</t>
  </si>
  <si>
    <t xml:space="preserve">Freshwater ecology </t>
  </si>
  <si>
    <t>Marine and estuarine ecology (incl. marine ichthyology)</t>
  </si>
  <si>
    <t>Palaeoecology</t>
  </si>
  <si>
    <t xml:space="preserve">Population ecology </t>
  </si>
  <si>
    <t xml:space="preserve">Terrestrial ecology </t>
  </si>
  <si>
    <t>Ecology not elsewhere classified</t>
  </si>
  <si>
    <t>Animal systematics and taxonomy</t>
  </si>
  <si>
    <t>Biogeography and phylogeography</t>
  </si>
  <si>
    <t>Biological adaptation</t>
  </si>
  <si>
    <t>Evolution of developmental systems</t>
  </si>
  <si>
    <t>Evolutionary ecology</t>
  </si>
  <si>
    <t>Evolutionary impacts of climate change</t>
  </si>
  <si>
    <t>Host-parasite interactions</t>
  </si>
  <si>
    <t>Life histories</t>
  </si>
  <si>
    <t>Microbial taxonomy</t>
  </si>
  <si>
    <t>Phylogeny and comparative analysis</t>
  </si>
  <si>
    <t>Plant and fungus systematics and taxonomy</t>
  </si>
  <si>
    <t>Speciation and extinction</t>
  </si>
  <si>
    <t>Evolutionary biology not elsewhere classified</t>
  </si>
  <si>
    <t xml:space="preserve">Anthropological genetics </t>
  </si>
  <si>
    <t>Cell and nuclear division</t>
  </si>
  <si>
    <t>Developmental genetics (incl. sex determination)</t>
  </si>
  <si>
    <t>Epigenetics (incl. genome methylation and epigenomics)</t>
  </si>
  <si>
    <t>Gene expression (incl. microarray and other genome-wide approaches)</t>
  </si>
  <si>
    <t>Gene mapping</t>
  </si>
  <si>
    <t xml:space="preserve">Genetic immunology </t>
  </si>
  <si>
    <t>Genome structure and regulation</t>
  </si>
  <si>
    <t>Genomics</t>
  </si>
  <si>
    <t>Molecular evolution</t>
  </si>
  <si>
    <t>Neurogenetics</t>
  </si>
  <si>
    <t>Genetics not elsewhere classified</t>
  </si>
  <si>
    <t>Biocatalysis and enzyme technology</t>
  </si>
  <si>
    <t>Bioprocessing, bioproduction and bioproducts</t>
  </si>
  <si>
    <t>Fermentation</t>
  </si>
  <si>
    <t>Industrial biotechnology diagnostics (incl. biosensors)</t>
  </si>
  <si>
    <t>Industrial microbiology (incl. biofeedstocks)</t>
  </si>
  <si>
    <t>Industrial molecular engineering of nucleic acids and proteins</t>
  </si>
  <si>
    <t>Nanobiotechnology</t>
  </si>
  <si>
    <t>Industrial biotechnology not elsewhere classified</t>
  </si>
  <si>
    <t xml:space="preserve">Bacteriology </t>
  </si>
  <si>
    <t>Infectious agents</t>
  </si>
  <si>
    <t>Microbial ecology</t>
  </si>
  <si>
    <t xml:space="preserve">Microbial genetics </t>
  </si>
  <si>
    <t xml:space="preserve">Mycology </t>
  </si>
  <si>
    <t xml:space="preserve">Virology </t>
  </si>
  <si>
    <t>Microbiology not elsewhere classified</t>
  </si>
  <si>
    <t>Phycology (incl. marine grasses)</t>
  </si>
  <si>
    <t xml:space="preserve">Plant biochemistry </t>
  </si>
  <si>
    <t>Plant cell and molecular biology</t>
  </si>
  <si>
    <t>Plant developmental and reproductive biology</t>
  </si>
  <si>
    <t>Plant pathology</t>
  </si>
  <si>
    <t xml:space="preserve">Plant physiology </t>
  </si>
  <si>
    <t>Plant biology not elsewhere classified</t>
  </si>
  <si>
    <t>Animal behaviour</t>
  </si>
  <si>
    <t>Animal cell and molecular biology</t>
  </si>
  <si>
    <t>Animal developmental and reproductive biology</t>
  </si>
  <si>
    <t>Animal diet and nutrition</t>
  </si>
  <si>
    <t>Animal immunology</t>
  </si>
  <si>
    <t xml:space="preserve">Animal neurobiology </t>
  </si>
  <si>
    <t>Animal physiological ecology</t>
  </si>
  <si>
    <t xml:space="preserve">Animal physiology - biophysics </t>
  </si>
  <si>
    <t xml:space="preserve">Animal physiology - cell </t>
  </si>
  <si>
    <t>Animal physiology - systems</t>
  </si>
  <si>
    <t>Animal structure and function</t>
  </si>
  <si>
    <t xml:space="preserve">Comparative physiology </t>
  </si>
  <si>
    <t xml:space="preserve">Invertebrate biology </t>
  </si>
  <si>
    <t>Vertebrate biology</t>
  </si>
  <si>
    <t xml:space="preserve">Zoology not elsewhere classified </t>
  </si>
  <si>
    <t>Forensic biology</t>
  </si>
  <si>
    <t>Global change biology</t>
  </si>
  <si>
    <t xml:space="preserve">Other biological sciences not elsewhere classified </t>
  </si>
  <si>
    <t>Cardiology (incl. cardiovascular diseases)</t>
  </si>
  <si>
    <t>Haematology</t>
  </si>
  <si>
    <t xml:space="preserve">Respiratory diseases </t>
  </si>
  <si>
    <t>Cardiovascular medicine and haematology not elsewhere classified</t>
  </si>
  <si>
    <t>Anaesthesiology</t>
  </si>
  <si>
    <t>Clinical chemistry (incl. diagnostics)</t>
  </si>
  <si>
    <t>Clinical microbiology</t>
  </si>
  <si>
    <t>Clinimetrics</t>
  </si>
  <si>
    <t>Dermatology</t>
  </si>
  <si>
    <t>Diagnostic radiography</t>
  </si>
  <si>
    <t>Emergency medicine</t>
  </si>
  <si>
    <t>Endocrinology</t>
  </si>
  <si>
    <t>Gastroenterology and hepatology</t>
  </si>
  <si>
    <t xml:space="preserve">Geriatrics and gerontology </t>
  </si>
  <si>
    <t>Infectious diseases</t>
  </si>
  <si>
    <t xml:space="preserve">Intensive care </t>
  </si>
  <si>
    <t>Medical genetics (excl. cancer genetics)</t>
  </si>
  <si>
    <t xml:space="preserve">Nephrology and urology </t>
  </si>
  <si>
    <t>Nuclear medicine</t>
  </si>
  <si>
    <t xml:space="preserve">Orthopaedics </t>
  </si>
  <si>
    <t>Otorhinolaryngology</t>
  </si>
  <si>
    <t>Pain</t>
  </si>
  <si>
    <t>Paramedicine</t>
  </si>
  <si>
    <t>Pathology (excl. oral pathology)</t>
  </si>
  <si>
    <t xml:space="preserve">Psychiatry (incl. psychotherapy) </t>
  </si>
  <si>
    <t>Radiology and organ imaging</t>
  </si>
  <si>
    <t xml:space="preserve">Rheumatology and arthritis </t>
  </si>
  <si>
    <t>Rural clinical health</t>
  </si>
  <si>
    <t>Sports medicine</t>
  </si>
  <si>
    <t>Surgery</t>
  </si>
  <si>
    <t>Venereology</t>
  </si>
  <si>
    <t>Clinical sciences not elsewhere classified</t>
  </si>
  <si>
    <t>Craniofacial biology</t>
  </si>
  <si>
    <t>Dental materials and equipment</t>
  </si>
  <si>
    <t xml:space="preserve">Dental therapeutics, pharmacology and toxicology </t>
  </si>
  <si>
    <t>Endodontics</t>
  </si>
  <si>
    <t xml:space="preserve">Oral and maxillofacial surgery </t>
  </si>
  <si>
    <t>Oral implantology</t>
  </si>
  <si>
    <t>Oral medicine and pathology</t>
  </si>
  <si>
    <t>Orthodontics and dentofacial orthopaedics</t>
  </si>
  <si>
    <t>Paedodontics</t>
  </si>
  <si>
    <t>Periodontics</t>
  </si>
  <si>
    <t>Prosthodontics</t>
  </si>
  <si>
    <t>Special needs dentistry</t>
  </si>
  <si>
    <t xml:space="preserve">Dentistry not elsewhere classified </t>
  </si>
  <si>
    <t>Allergy</t>
  </si>
  <si>
    <t>Applied immunology (incl. antibody engineering, xenotransplantation and t-cell therapies)</t>
  </si>
  <si>
    <t xml:space="preserve">Autoimmunity </t>
  </si>
  <si>
    <t>Cellular immunology</t>
  </si>
  <si>
    <t>Humoural immunology and immunochemistry</t>
  </si>
  <si>
    <t>Immunogenetics (incl. genetic immunology)</t>
  </si>
  <si>
    <t>Innate immunity</t>
  </si>
  <si>
    <t xml:space="preserve">Transplantation immunology </t>
  </si>
  <si>
    <t xml:space="preserve">Tumour immunology </t>
  </si>
  <si>
    <t>Immunology not elsewhere classified</t>
  </si>
  <si>
    <t>Medical biochemistry - amino acids and metabolites</t>
  </si>
  <si>
    <t>Medical biochemistry - carbohydrates</t>
  </si>
  <si>
    <t>Medical biochemistry - inorganic elements and compounds</t>
  </si>
  <si>
    <t xml:space="preserve">Medical biochemistry - lipids </t>
  </si>
  <si>
    <t>Medical biochemistry - nucleic acids</t>
  </si>
  <si>
    <t>Medical biochemistry - proteins and peptides (incl. medical proteomics)</t>
  </si>
  <si>
    <t>Metabolic medicine</t>
  </si>
  <si>
    <t>Medical biochemistry and metabolomics not elsewhere classified</t>
  </si>
  <si>
    <t xml:space="preserve">Gene and molecular therapy </t>
  </si>
  <si>
    <t>Medical biotechnology diagnostics (incl. biosensors)</t>
  </si>
  <si>
    <t>Medical molecular engineering of nucleic acids and proteins</t>
  </si>
  <si>
    <t>Nanomedicine</t>
  </si>
  <si>
    <t>Nanotoxicology, health and safety</t>
  </si>
  <si>
    <t>Regenerative medicine (incl. stem cells)</t>
  </si>
  <si>
    <t>Medical biotechnology not elsewhere classified</t>
  </si>
  <si>
    <t xml:space="preserve">Medical bacteriology </t>
  </si>
  <si>
    <t>Medical infection agents (incl. prions)</t>
  </si>
  <si>
    <t>Medical mycology</t>
  </si>
  <si>
    <t xml:space="preserve">Medical parasitology </t>
  </si>
  <si>
    <t xml:space="preserve">Medical virology </t>
  </si>
  <si>
    <t>Medical microbiology not elsewhere classified</t>
  </si>
  <si>
    <t>Cell physiology</t>
  </si>
  <si>
    <t xml:space="preserve">Human biophysics </t>
  </si>
  <si>
    <t xml:space="preserve">Systems physiology </t>
  </si>
  <si>
    <t>Medical physiology not elsewhere classified</t>
  </si>
  <si>
    <t xml:space="preserve">Autonomic nervous system </t>
  </si>
  <si>
    <t>Cellular nervous system</t>
  </si>
  <si>
    <t xml:space="preserve">Central nervous system </t>
  </si>
  <si>
    <t>Computational neuroscience (incl. mathematical neuroscience and theoretical neuroscience)</t>
  </si>
  <si>
    <t>Neurology and neuromuscular diseases</t>
  </si>
  <si>
    <t>Peripheral nervous system</t>
  </si>
  <si>
    <t>Sensory systems</t>
  </si>
  <si>
    <t>Neurosciences not elsewhere classified</t>
  </si>
  <si>
    <t>Clinical nutrition</t>
  </si>
  <si>
    <t>Food properties (incl. characteristics and health benefits)</t>
  </si>
  <si>
    <t>Nutrigenomics and personalised nutrition</t>
  </si>
  <si>
    <t>Nutritional science</t>
  </si>
  <si>
    <t>Public health nutrition</t>
  </si>
  <si>
    <t>Sport and exercise nutrition</t>
  </si>
  <si>
    <t>Nutrition and dietetics not elsewhere classified</t>
  </si>
  <si>
    <t>Cancer cell biology</t>
  </si>
  <si>
    <t>Cancer diagnosis</t>
  </si>
  <si>
    <t>Cancer genetics</t>
  </si>
  <si>
    <t>Cancer therapy (excl. chemotherapy and radiation therapy)</t>
  </si>
  <si>
    <t>Chemotherapy</t>
  </si>
  <si>
    <t>Haematological tumours</t>
  </si>
  <si>
    <t>Liquid biopsies</t>
  </si>
  <si>
    <t>Molecular targets</t>
  </si>
  <si>
    <t xml:space="preserve">Predictive and prognostic markers </t>
  </si>
  <si>
    <t>Radiation therapy</t>
  </si>
  <si>
    <t>Solid tumours</t>
  </si>
  <si>
    <t>Oncology and carcinogenesis not elsewhere classified</t>
  </si>
  <si>
    <t>Ophthalmology</t>
  </si>
  <si>
    <t xml:space="preserve">Optical technology </t>
  </si>
  <si>
    <t>Optometry</t>
  </si>
  <si>
    <t>Vision science</t>
  </si>
  <si>
    <t>Ophthalmology and optometry not elsewhere classified</t>
  </si>
  <si>
    <t>Adolescent health</t>
  </si>
  <si>
    <t>Infant and child health</t>
  </si>
  <si>
    <t>Neonatology</t>
  </si>
  <si>
    <t>Paediatrics not elsewhere classified</t>
  </si>
  <si>
    <t xml:space="preserve">Basic pharmacology </t>
  </si>
  <si>
    <t>Clinical pharmacology and therapeutics</t>
  </si>
  <si>
    <t>Clinical pharmacy and pharmacy practice</t>
  </si>
  <si>
    <t>Pharmaceutical delivery technologies</t>
  </si>
  <si>
    <t>Pharmaceutical sciences</t>
  </si>
  <si>
    <t>Pharmacogenomics</t>
  </si>
  <si>
    <t xml:space="preserve">Toxicology (incl. clinical toxicology) </t>
  </si>
  <si>
    <t>Pharmacology and pharmaceutical sciences not elsewhere classified</t>
  </si>
  <si>
    <t>Foetal development and medicine</t>
  </si>
  <si>
    <t xml:space="preserve">Obstetrics and gynaecology </t>
  </si>
  <si>
    <t xml:space="preserve">Reproduction </t>
  </si>
  <si>
    <t>Reproductive medicine not elsewhere classified</t>
  </si>
  <si>
    <t>Other biomedical and clinical sciences not elsewhere classified</t>
  </si>
  <si>
    <t>Architectural computing and visualisation methods</t>
  </si>
  <si>
    <t>Architectural design</t>
  </si>
  <si>
    <t>Architectural heritage and conservation</t>
  </si>
  <si>
    <t>Architectural history, theory and criticism</t>
  </si>
  <si>
    <t xml:space="preserve">Architectural science and technology </t>
  </si>
  <si>
    <t>Architecture for disaster relief</t>
  </si>
  <si>
    <t>Architecture management</t>
  </si>
  <si>
    <t>Interior design</t>
  </si>
  <si>
    <t>Landscape architecture</t>
  </si>
  <si>
    <t>Sustainable architecture</t>
  </si>
  <si>
    <t>Architecture not elsewhere classified</t>
  </si>
  <si>
    <t xml:space="preserve">Automation and technology in building and construction </t>
  </si>
  <si>
    <t>Building construction management and project planning</t>
  </si>
  <si>
    <t>Building industry studies</t>
  </si>
  <si>
    <t>Building information modelling and management</t>
  </si>
  <si>
    <t>Building organisational studies</t>
  </si>
  <si>
    <t>Building science, technologies and systems</t>
  </si>
  <si>
    <t>Quantity surveying</t>
  </si>
  <si>
    <t>Building not elsewhere classified</t>
  </si>
  <si>
    <t xml:space="preserve">Data visualisation and computational (incl. parametric and generative) design </t>
  </si>
  <si>
    <t>Design anthropology</t>
  </si>
  <si>
    <t>Design for disaster relief</t>
  </si>
  <si>
    <t>Design history, theory and criticism</t>
  </si>
  <si>
    <t>Design management</t>
  </si>
  <si>
    <t>Design practice and methods</t>
  </si>
  <si>
    <t>Ergonomics design</t>
  </si>
  <si>
    <t>Fire safety design</t>
  </si>
  <si>
    <t>Industrial and product design</t>
  </si>
  <si>
    <t xml:space="preserve">Interaction and experience design </t>
  </si>
  <si>
    <t>Models and simulations of design</t>
  </si>
  <si>
    <t>Service design</t>
  </si>
  <si>
    <t>Social design</t>
  </si>
  <si>
    <t>Sustainable design</t>
  </si>
  <si>
    <t>Textile and fashion design</t>
  </si>
  <si>
    <t>Visual communication design (incl. graphic design)</t>
  </si>
  <si>
    <t>Design not elsewhere classified</t>
  </si>
  <si>
    <t>Community planning</t>
  </si>
  <si>
    <t>History and theory of the built environment (excl. architecture)</t>
  </si>
  <si>
    <t>Housing markets, development and management</t>
  </si>
  <si>
    <t>Land use and environmental planning</t>
  </si>
  <si>
    <t>Public participation and community engagement</t>
  </si>
  <si>
    <t>Regional analysis and development</t>
  </si>
  <si>
    <t>Regulatory planning and development assessment</t>
  </si>
  <si>
    <t>Strategic, metropolitan and regional planning</t>
  </si>
  <si>
    <t>Transport planning</t>
  </si>
  <si>
    <t>Urban analysis and development</t>
  </si>
  <si>
    <t>Urban design</t>
  </si>
  <si>
    <t>Urban informatics</t>
  </si>
  <si>
    <t>Urban planning and health</t>
  </si>
  <si>
    <t>Urban and regional planning not elsewhere classified</t>
  </si>
  <si>
    <t>Other built environment and design not elsewhere classified</t>
  </si>
  <si>
    <t>Analytical spectrometry</t>
  </si>
  <si>
    <t>Bioassays</t>
  </si>
  <si>
    <t>Electroanalytical chemistry</t>
  </si>
  <si>
    <t>Flow analysis</t>
  </si>
  <si>
    <t>Instrumental methods (excl. immunological and bioassay methods)</t>
  </si>
  <si>
    <t>Metabolomic chemistry</t>
  </si>
  <si>
    <t>Quality assurance, chemometrics, traceability and metrological chemistry</t>
  </si>
  <si>
    <t>Sensor technology (incl. chemical aspects)</t>
  </si>
  <si>
    <t xml:space="preserve">Separation science </t>
  </si>
  <si>
    <t>Analytical chemistry not elsewhere classified</t>
  </si>
  <si>
    <t xml:space="preserve">Bioinorganic chemistry </t>
  </si>
  <si>
    <t>Crystallography</t>
  </si>
  <si>
    <t>F-block chemistry</t>
  </si>
  <si>
    <t>Inorganic green chemistry</t>
  </si>
  <si>
    <t xml:space="preserve">Main group metal chemistry </t>
  </si>
  <si>
    <t>Metal cluster chemistry</t>
  </si>
  <si>
    <t>Metal organic frameworks</t>
  </si>
  <si>
    <t>Non-metal chemistry</t>
  </si>
  <si>
    <t xml:space="preserve">Organometallic chemistry </t>
  </si>
  <si>
    <t>Solid state chemistry</t>
  </si>
  <si>
    <t xml:space="preserve">Transition metal chemistry </t>
  </si>
  <si>
    <t xml:space="preserve">Inorganic chemistry not elsewhere classified </t>
  </si>
  <si>
    <t>Inorganic materials (incl. nanomaterials)</t>
  </si>
  <si>
    <t>Macromolecular materials</t>
  </si>
  <si>
    <t>Nanochemistry</t>
  </si>
  <si>
    <t>Optical properties of materials</t>
  </si>
  <si>
    <t>Physical properties of materials</t>
  </si>
  <si>
    <t>Polymerisation mechanisms</t>
  </si>
  <si>
    <t>Structure and dynamics of materials</t>
  </si>
  <si>
    <t>Supramolecular chemistry</t>
  </si>
  <si>
    <t>Theory and design of materials</t>
  </si>
  <si>
    <t>Macromolecular and materials chemistry not elsewhere classified</t>
  </si>
  <si>
    <t>Biologically active molecules</t>
  </si>
  <si>
    <t>Biomolecular modelling and design</t>
  </si>
  <si>
    <t>Characterisation of biological macromolecules</t>
  </si>
  <si>
    <t>Cheminformatics and quantitative structure-activity relationships</t>
  </si>
  <si>
    <t>Glycoconjugates</t>
  </si>
  <si>
    <t>Molecular medicine</t>
  </si>
  <si>
    <t>Proteins and peptides</t>
  </si>
  <si>
    <t>Medicinal and biomolecular chemistry not elsewhere classified</t>
  </si>
  <si>
    <t>Free radical chemistry</t>
  </si>
  <si>
    <t>Natural products and bioactive compounds</t>
  </si>
  <si>
    <t xml:space="preserve">Organic chemical synthesis </t>
  </si>
  <si>
    <t>Organic green chemistry</t>
  </si>
  <si>
    <t xml:space="preserve">Physical organic chemistry </t>
  </si>
  <si>
    <t xml:space="preserve">Organic chemistry not elsewhere classified </t>
  </si>
  <si>
    <t>Catalysis and mechanisms of reactions</t>
  </si>
  <si>
    <t>Chemical thermodynamics and energetics</t>
  </si>
  <si>
    <t>Colloid and surface chemistry</t>
  </si>
  <si>
    <t xml:space="preserve">Electrochemistry </t>
  </si>
  <si>
    <t>Molecular imaging (incl. electron microscopy and neutron diffraction)</t>
  </si>
  <si>
    <t>Photochemistry</t>
  </si>
  <si>
    <t xml:space="preserve">Reaction kinetics and dynamics </t>
  </si>
  <si>
    <t>Solution chemistry</t>
  </si>
  <si>
    <t>Transport properties and non-equilibrium processes</t>
  </si>
  <si>
    <t>Physical chemistry not elsewhere classified</t>
  </si>
  <si>
    <t>Computational chemistry</t>
  </si>
  <si>
    <t xml:space="preserve">Radiation and matter </t>
  </si>
  <si>
    <t>Statistical mechanics in chemistry</t>
  </si>
  <si>
    <t>Theoretical quantum chemistry</t>
  </si>
  <si>
    <t>Theoretical and computational chemistry not elsewhere classified</t>
  </si>
  <si>
    <t>Forensic chemistry</t>
  </si>
  <si>
    <t>Other chemical sciences not elsewhere classified</t>
  </si>
  <si>
    <t>Accounting theory and standards</t>
  </si>
  <si>
    <t>Auditing and accountability</t>
  </si>
  <si>
    <t xml:space="preserve">Financial accounting </t>
  </si>
  <si>
    <t xml:space="preserve">International accounting </t>
  </si>
  <si>
    <t>Management accounting</t>
  </si>
  <si>
    <t>Not-for-profit accounting and accountability</t>
  </si>
  <si>
    <t>Sustainability accounting and reporting</t>
  </si>
  <si>
    <t xml:space="preserve">Taxation accounting </t>
  </si>
  <si>
    <t>Accounting, auditing and accountability not elsewhere classified</t>
  </si>
  <si>
    <t>Environment and climate finance</t>
  </si>
  <si>
    <t>Finance</t>
  </si>
  <si>
    <t xml:space="preserve">Financial econometrics </t>
  </si>
  <si>
    <t xml:space="preserve">Financial institutions (incl. banking) </t>
  </si>
  <si>
    <t>Household finance and financial literacy</t>
  </si>
  <si>
    <t>Insurance studies</t>
  </si>
  <si>
    <t>International finance</t>
  </si>
  <si>
    <t>Investment and risk management</t>
  </si>
  <si>
    <t>Not-for-profit finance and risk</t>
  </si>
  <si>
    <t>Banking, finance and investment not elsewhere classified</t>
  </si>
  <si>
    <t xml:space="preserve">Business analytics </t>
  </si>
  <si>
    <t>Business information management (incl. records, knowledge and intelligence)</t>
  </si>
  <si>
    <t>Business information systems</t>
  </si>
  <si>
    <t>Forensic intelligence</t>
  </si>
  <si>
    <t>Forensic science and management</t>
  </si>
  <si>
    <t xml:space="preserve">Technology management </t>
  </si>
  <si>
    <t>Business systems in context not elsewhere classified</t>
  </si>
  <si>
    <t>Food and hospitality services</t>
  </si>
  <si>
    <t xml:space="preserve">Hospitality management </t>
  </si>
  <si>
    <t>Real estate and valuation services</t>
  </si>
  <si>
    <t>Retail</t>
  </si>
  <si>
    <t>Sport and leisure management</t>
  </si>
  <si>
    <t>Commercial services not elsewhere classified</t>
  </si>
  <si>
    <t xml:space="preserve">Business and labour history </t>
  </si>
  <si>
    <t>Employment equity and diversity</t>
  </si>
  <si>
    <t>Human resources management</t>
  </si>
  <si>
    <t>Industrial and employee relations</t>
  </si>
  <si>
    <t>Occupational and workplace health and safety</t>
  </si>
  <si>
    <t>Workforce planning</t>
  </si>
  <si>
    <t>Workplace wellbeing and quality of working life</t>
  </si>
  <si>
    <t>Human resources and industrial relations not elsewhere classified</t>
  </si>
  <si>
    <t>Consumer behaviour</t>
  </si>
  <si>
    <t>Consumer-oriented product or service development</t>
  </si>
  <si>
    <t>Industrial marketing</t>
  </si>
  <si>
    <t>Marketing communications</t>
  </si>
  <si>
    <t>Marketing management (incl. strategy and customer relations)</t>
  </si>
  <si>
    <t>Marketing research methodology</t>
  </si>
  <si>
    <t>Marketing technology</t>
  </si>
  <si>
    <t>Marketing theory</t>
  </si>
  <si>
    <t>Not-for-profit marketing</t>
  </si>
  <si>
    <t>Pricing (incl. consumer value estimation)</t>
  </si>
  <si>
    <t>Service marketing</t>
  </si>
  <si>
    <t>Social marketing</t>
  </si>
  <si>
    <t>Marketing not elsewhere classified</t>
  </si>
  <si>
    <t>Corporate governance</t>
  </si>
  <si>
    <t>Corporate social responsibility</t>
  </si>
  <si>
    <t>Disaster and emergency management</t>
  </si>
  <si>
    <t>Entrepreneurship</t>
  </si>
  <si>
    <t>Innovation management</t>
  </si>
  <si>
    <t>International business</t>
  </si>
  <si>
    <t>Leadership</t>
  </si>
  <si>
    <t>Not-for-profit business and management</t>
  </si>
  <si>
    <t>Organisation and management theory</t>
  </si>
  <si>
    <t>Organisational behaviour</t>
  </si>
  <si>
    <t>Organisational planning and management</t>
  </si>
  <si>
    <t>Production and operations management</t>
  </si>
  <si>
    <t>Project management</t>
  </si>
  <si>
    <t>Public sector organisation and management</t>
  </si>
  <si>
    <t>Quality management</t>
  </si>
  <si>
    <t>Small business organisation and management</t>
  </si>
  <si>
    <t>Stakeholder engagement</t>
  </si>
  <si>
    <t>Strategy</t>
  </si>
  <si>
    <t>Strategy, management and organisational behaviour not elsewhere classified</t>
  </si>
  <si>
    <t xml:space="preserve">Impacts of tourism </t>
  </si>
  <si>
    <t>Tourism forecasting</t>
  </si>
  <si>
    <t xml:space="preserve">Tourism management </t>
  </si>
  <si>
    <t>Tourism marketing</t>
  </si>
  <si>
    <t xml:space="preserve">Tourism resource appraisal </t>
  </si>
  <si>
    <t>Tourist behaviour and visitor experience</t>
  </si>
  <si>
    <t xml:space="preserve">Tourism not elsewhere classified </t>
  </si>
  <si>
    <t>Air transportation and freight services</t>
  </si>
  <si>
    <t>Intelligent mobility</t>
  </si>
  <si>
    <t xml:space="preserve">Logistics </t>
  </si>
  <si>
    <t>Maritime transportation and freight services</t>
  </si>
  <si>
    <t>Passenger needs</t>
  </si>
  <si>
    <t>Public transport</t>
  </si>
  <si>
    <t>Rail transportation and freight services</t>
  </si>
  <si>
    <t>Road transportation and freight services</t>
  </si>
  <si>
    <t>Supply chains</t>
  </si>
  <si>
    <t>Transportation, logistics and supply chains not elsewhere classified</t>
  </si>
  <si>
    <t>Other commerce, management, tourism and services not elsewhere classified</t>
  </si>
  <si>
    <t>Art criticism</t>
  </si>
  <si>
    <t>Art history</t>
  </si>
  <si>
    <t>Art theory</t>
  </si>
  <si>
    <t>Visual cultures</t>
  </si>
  <si>
    <t>Art history, theory and criticism not elsewhere classified</t>
  </si>
  <si>
    <t>Creative writing (incl. scriptwriting)</t>
  </si>
  <si>
    <t>Digital writing</t>
  </si>
  <si>
    <t>Professional writing and journalism practice</t>
  </si>
  <si>
    <t>Site-based writing</t>
  </si>
  <si>
    <t>Technical writing</t>
  </si>
  <si>
    <t>Creative and professional writing not elsewhere classified</t>
  </si>
  <si>
    <t>Music cognition</t>
  </si>
  <si>
    <t>Music composition and improvisation</t>
  </si>
  <si>
    <t>Music education</t>
  </si>
  <si>
    <t>Music performance</t>
  </si>
  <si>
    <t>Music technology and recording</t>
  </si>
  <si>
    <t>Musicology and ethnomusicology</t>
  </si>
  <si>
    <t>Music not elsewhere classified</t>
  </si>
  <si>
    <t>Applied theatre</t>
  </si>
  <si>
    <t>Dance and dance studies</t>
  </si>
  <si>
    <t>Drama, theatre and performance studies</t>
  </si>
  <si>
    <t xml:space="preserve">Performing arts not elsewhere classified </t>
  </si>
  <si>
    <t>Cinema studies</t>
  </si>
  <si>
    <t>Computer gaming and animation</t>
  </si>
  <si>
    <t>Digital and electronic media art</t>
  </si>
  <si>
    <t>Interactive media</t>
  </si>
  <si>
    <t>Screen media</t>
  </si>
  <si>
    <t>Visual effects</t>
  </si>
  <si>
    <t>Screen and digital media not elsewhere classified</t>
  </si>
  <si>
    <t xml:space="preserve">Crafts </t>
  </si>
  <si>
    <t>Fine arts</t>
  </si>
  <si>
    <t>Performance art</t>
  </si>
  <si>
    <t>Photography, video and lens-based practice</t>
  </si>
  <si>
    <t>Visual arts not elsewhere classified</t>
  </si>
  <si>
    <t>Other creative arts and writing not elsewhere classified</t>
  </si>
  <si>
    <t>Adverse weather events</t>
  </si>
  <si>
    <t>Air pollution processes and air quality measurement</t>
  </si>
  <si>
    <t>Atmospheric aerosols</t>
  </si>
  <si>
    <t>Atmospheric composition, chemistry and processes</t>
  </si>
  <si>
    <t>Atmospheric dynamics</t>
  </si>
  <si>
    <t>Atmospheric radiation</t>
  </si>
  <si>
    <t>Cloud physics</t>
  </si>
  <si>
    <t>Meteorology</t>
  </si>
  <si>
    <t>Tropospheric and stratospheric physics</t>
  </si>
  <si>
    <t>Atmospheric sciences not elsewhere classified</t>
  </si>
  <si>
    <t>Climate change processes</t>
  </si>
  <si>
    <t>Climatology</t>
  </si>
  <si>
    <t>Greenhouse gas inventories and fluxes</t>
  </si>
  <si>
    <t>Climate change science not elsewhere classified</t>
  </si>
  <si>
    <t>Exploration geochemistry</t>
  </si>
  <si>
    <t>Inorganic geochemistry</t>
  </si>
  <si>
    <t>Isotope geochemistry</t>
  </si>
  <si>
    <t>Organic geochemistry</t>
  </si>
  <si>
    <t>Geochemistry not elsewhere classified</t>
  </si>
  <si>
    <t>Computational modelling and simulation in earth sciences</t>
  </si>
  <si>
    <t>Earth and space science informatics</t>
  </si>
  <si>
    <t>Geoscience data visualisation</t>
  </si>
  <si>
    <t>Geoinformatics not elsewhere classified</t>
  </si>
  <si>
    <t>Biomineralisation</t>
  </si>
  <si>
    <t>Geochronology</t>
  </si>
  <si>
    <t>Igneous and metamorphic petrology</t>
  </si>
  <si>
    <t>Marine geoscience</t>
  </si>
  <si>
    <t>Mineralogy and crystallography</t>
  </si>
  <si>
    <t>Palaeontology (incl. palynology)</t>
  </si>
  <si>
    <t>Planetary geology</t>
  </si>
  <si>
    <t>Resource geoscience</t>
  </si>
  <si>
    <t>Sedimentology</t>
  </si>
  <si>
    <t>Stratigraphy (incl. biostratigraphy, sequence stratigraphy and basin analysis)</t>
  </si>
  <si>
    <t>Structural geology and tectonics</t>
  </si>
  <si>
    <t>Volcanology</t>
  </si>
  <si>
    <t>Geology not elsewhere classified</t>
  </si>
  <si>
    <t xml:space="preserve">Applied geophysics </t>
  </si>
  <si>
    <t>Electrical and electromagnetic methods in geophysics</t>
  </si>
  <si>
    <t>Geodesy</t>
  </si>
  <si>
    <t>Geodynamics</t>
  </si>
  <si>
    <t>Geothermics and radiometrics</t>
  </si>
  <si>
    <t>Gravimetrics</t>
  </si>
  <si>
    <t>Magnetism and palaeomagnetism</t>
  </si>
  <si>
    <t>Petrophysics and rock mechanics</t>
  </si>
  <si>
    <t>Seismology and seismic exploration</t>
  </si>
  <si>
    <t>Geophysics not elsewhere classified</t>
  </si>
  <si>
    <t>Contaminant hydrology</t>
  </si>
  <si>
    <t>Ecohydrology</t>
  </si>
  <si>
    <t>Groundwater hydrology</t>
  </si>
  <si>
    <t>Surface water hydrology</t>
  </si>
  <si>
    <t>Urban hydrology</t>
  </si>
  <si>
    <t>Hydrology not elsewhere classified</t>
  </si>
  <si>
    <t>Biological oceanography</t>
  </si>
  <si>
    <t>Chemical oceanography</t>
  </si>
  <si>
    <t>Physical oceanography</t>
  </si>
  <si>
    <t>Oceanography not elsewhere classified</t>
  </si>
  <si>
    <t>Geomorphology and earth surface processes</t>
  </si>
  <si>
    <t>Glaciology</t>
  </si>
  <si>
    <t>Natural hazards</t>
  </si>
  <si>
    <t>Palaeoclimatology</t>
  </si>
  <si>
    <t>Quaternary environments</t>
  </si>
  <si>
    <t>Regolith and landscape evolution</t>
  </si>
  <si>
    <t>Physical geography and environmental geoscience not elsewhere classified</t>
  </si>
  <si>
    <t>Earth system sciences</t>
  </si>
  <si>
    <t>Other earth sciences not elsewhere classified</t>
  </si>
  <si>
    <t xml:space="preserve">Agricultural economics </t>
  </si>
  <si>
    <t>Behavioural economics</t>
  </si>
  <si>
    <t>Economic history</t>
  </si>
  <si>
    <t xml:space="preserve">Economics of education </t>
  </si>
  <si>
    <t xml:space="preserve">Environment and resource economics </t>
  </si>
  <si>
    <t>Experimental economics</t>
  </si>
  <si>
    <t>Financial economics</t>
  </si>
  <si>
    <t xml:space="preserve">Health economics </t>
  </si>
  <si>
    <t xml:space="preserve">Industry economics and industrial organisation </t>
  </si>
  <si>
    <t>International economics</t>
  </si>
  <si>
    <t xml:space="preserve">Labour economics </t>
  </si>
  <si>
    <t>Macroeconomics (incl. monetary and fiscal theory)</t>
  </si>
  <si>
    <t>Public economics - public choice</t>
  </si>
  <si>
    <t>Public economics - publicly provided goods</t>
  </si>
  <si>
    <t>Public economics - taxation and revenue</t>
  </si>
  <si>
    <t>Tourism economics</t>
  </si>
  <si>
    <t>Transport economics</t>
  </si>
  <si>
    <t xml:space="preserve">Urban and regional economics </t>
  </si>
  <si>
    <t>Welfare economics</t>
  </si>
  <si>
    <t xml:space="preserve">Applied economics not elsewhere classified </t>
  </si>
  <si>
    <t xml:space="preserve">Cross-sectional analysis </t>
  </si>
  <si>
    <t>Econometric and statistical methods</t>
  </si>
  <si>
    <t>Economic models and forecasting</t>
  </si>
  <si>
    <t>Panel data analysis</t>
  </si>
  <si>
    <t xml:space="preserve">Time-series analysis </t>
  </si>
  <si>
    <t>Econometrics not elsewhere classified</t>
  </si>
  <si>
    <t>History of economic thought</t>
  </si>
  <si>
    <t xml:space="preserve">Macroeconomic theory </t>
  </si>
  <si>
    <t xml:space="preserve">Mathematical economics </t>
  </si>
  <si>
    <t xml:space="preserve">Microeconomic theory </t>
  </si>
  <si>
    <t xml:space="preserve">Economic theory not elsewhere classified </t>
  </si>
  <si>
    <t xml:space="preserve">Comparative economic systems </t>
  </si>
  <si>
    <t>Ecological economics</t>
  </si>
  <si>
    <t>Heterodox economics</t>
  </si>
  <si>
    <t xml:space="preserve">Other economics not elsewhere classified </t>
  </si>
  <si>
    <t>Creative arts, media and communication curriculum and pedagogy</t>
  </si>
  <si>
    <t>Curriculum and pedagogy theory and development</t>
  </si>
  <si>
    <t>Economics, business and management curriculum and pedagogy</t>
  </si>
  <si>
    <t>English and literacy curriculum and pedagogy (excl. LOTE, ESL and TESOL)</t>
  </si>
  <si>
    <t>Environmental education curriculum and pedagogy</t>
  </si>
  <si>
    <t>Geography education curriculum and pedagogy</t>
  </si>
  <si>
    <t>Humanities and social sciences curriculum and pedagogy (excl. economics, business and management)</t>
  </si>
  <si>
    <t>LOTE, ESL and TESOL curriculum and pedagogy</t>
  </si>
  <si>
    <t>Mathematics and numeracy curriculum and pedagogy</t>
  </si>
  <si>
    <t>Medicine, nursing and health curriculum and pedagogy</t>
  </si>
  <si>
    <t>Physical education and development curriculum and pedagogy</t>
  </si>
  <si>
    <t>Religion curriculum and pedagogy</t>
  </si>
  <si>
    <t>Science, technology and engineering curriculum and pedagogy</t>
  </si>
  <si>
    <t>Vocational education and training curriculum and pedagogy</t>
  </si>
  <si>
    <t>Work integrated learning (incl. internships)</t>
  </si>
  <si>
    <t>Curriculum and pedagogy not elsewhere classified</t>
  </si>
  <si>
    <t>Education policy</t>
  </si>
  <si>
    <t>History and philosophy of education</t>
  </si>
  <si>
    <t xml:space="preserve">Sociology of education </t>
  </si>
  <si>
    <t>Education policy, sociology and philosophy not elsewhere classified</t>
  </si>
  <si>
    <t>Continuing and community education</t>
  </si>
  <si>
    <t>Early childhood education</t>
  </si>
  <si>
    <t>Higher education</t>
  </si>
  <si>
    <t>Primary education</t>
  </si>
  <si>
    <t>Professional education and training</t>
  </si>
  <si>
    <t>Secondary education</t>
  </si>
  <si>
    <t>Teacher education and professional development of educators</t>
  </si>
  <si>
    <t>Technical, further and workplace education</t>
  </si>
  <si>
    <t>Education systems not elsewhere classified</t>
  </si>
  <si>
    <t>Comparative and cross-cultural education</t>
  </si>
  <si>
    <t>Education assessment and evaluation</t>
  </si>
  <si>
    <t>Educational administration, management and leadership</t>
  </si>
  <si>
    <t>Educational counselling</t>
  </si>
  <si>
    <t>Educational technology and computing</t>
  </si>
  <si>
    <t>Gender, sexuality and education</t>
  </si>
  <si>
    <t>Inclusive education</t>
  </si>
  <si>
    <t>Learning analytics</t>
  </si>
  <si>
    <t>Learning sciences</t>
  </si>
  <si>
    <t>Multicultural education (excl. Aboriginal and Torres Strait Islander, Māori and Pacific Peoples)</t>
  </si>
  <si>
    <t>Special education and disability</t>
  </si>
  <si>
    <t>Teacher and student wellbeing</t>
  </si>
  <si>
    <t>Specialist studies in education not elsewhere classified</t>
  </si>
  <si>
    <t>Other Education</t>
  </si>
  <si>
    <t>Other education not elsewhere classified</t>
  </si>
  <si>
    <t>Aerospace materials</t>
  </si>
  <si>
    <t xml:space="preserve">Aerospace structures </t>
  </si>
  <si>
    <t>Aircraft performance and flight control systems</t>
  </si>
  <si>
    <t>Avionics</t>
  </si>
  <si>
    <t>Flight dynamics</t>
  </si>
  <si>
    <t>Hypersonic propulsion and hypersonic aerothermodynamics</t>
  </si>
  <si>
    <t>Satellite, space vehicle and missile design and testing</t>
  </si>
  <si>
    <t>Aerospace engineering not elsewhere classified</t>
  </si>
  <si>
    <t>Automotive combustion and fuel engineering</t>
  </si>
  <si>
    <t xml:space="preserve">Automotive engineering materials </t>
  </si>
  <si>
    <t xml:space="preserve">Automotive mechatronics and autonomous systems </t>
  </si>
  <si>
    <t>Automotive safety engineering</t>
  </si>
  <si>
    <t>Hybrid and electric vehicles and powertrains</t>
  </si>
  <si>
    <t>Automotive engineering not elsewhere classified</t>
  </si>
  <si>
    <t>Biofabrication</t>
  </si>
  <si>
    <t xml:space="preserve">Biomaterials </t>
  </si>
  <si>
    <t>Biomechanical engineering</t>
  </si>
  <si>
    <t>Biomedical imaging</t>
  </si>
  <si>
    <t>Biomedical instrumentation</t>
  </si>
  <si>
    <t>Computational physiology</t>
  </si>
  <si>
    <t>Mechanobiology</t>
  </si>
  <si>
    <t>Medical devices</t>
  </si>
  <si>
    <t>Neural engineering</t>
  </si>
  <si>
    <t xml:space="preserve">Rehabilitation engineering </t>
  </si>
  <si>
    <t>Tissue engineering</t>
  </si>
  <si>
    <t>Biomedical engineering not elsewhere classified</t>
  </si>
  <si>
    <t>Carbon capture engineering (excl. sequestration)</t>
  </si>
  <si>
    <t>Chemical and thermal processes in energy and combustion</t>
  </si>
  <si>
    <t>Chemical engineering design</t>
  </si>
  <si>
    <t>Electrochemical energy storage and conversion</t>
  </si>
  <si>
    <t xml:space="preserve">Food engineering </t>
  </si>
  <si>
    <t>Powder and particle technology</t>
  </si>
  <si>
    <t xml:space="preserve">Process control and simulation </t>
  </si>
  <si>
    <t>Reaction engineering (excl. nuclear reactions)</t>
  </si>
  <si>
    <t>Separation technologies</t>
  </si>
  <si>
    <t>Wastewater treatment processes</t>
  </si>
  <si>
    <t>Water treatment processes</t>
  </si>
  <si>
    <t>Chemical engineering not elsewhere classified</t>
  </si>
  <si>
    <t>Architectural engineering</t>
  </si>
  <si>
    <t xml:space="preserve">Civil geotechnical engineering </t>
  </si>
  <si>
    <t>Complex civil systems</t>
  </si>
  <si>
    <t xml:space="preserve">Construction engineering </t>
  </si>
  <si>
    <t>Construction materials</t>
  </si>
  <si>
    <t>Earthquake engineering</t>
  </si>
  <si>
    <t>Fire safety engineering</t>
  </si>
  <si>
    <t>Infrastructure engineering and asset management</t>
  </si>
  <si>
    <t>Structural dynamics</t>
  </si>
  <si>
    <t xml:space="preserve">Structural engineering </t>
  </si>
  <si>
    <t>Timber engineering</t>
  </si>
  <si>
    <t>Transport engineering</t>
  </si>
  <si>
    <t xml:space="preserve">Water resources engineering </t>
  </si>
  <si>
    <t xml:space="preserve">Civil engineering not elsewhere classified </t>
  </si>
  <si>
    <t>Antennas and propagation</t>
  </si>
  <si>
    <t>Data communications</t>
  </si>
  <si>
    <t>Molecular, biological, and multi-scale communications</t>
  </si>
  <si>
    <t>Network engineering</t>
  </si>
  <si>
    <t>Optical fibre communication systems and technologies</t>
  </si>
  <si>
    <t>Satellite communications</t>
  </si>
  <si>
    <t>Signal processing</t>
  </si>
  <si>
    <t>Wireless communication systems and technologies (incl. microwave and millimetrewave)</t>
  </si>
  <si>
    <t>Communications engineering not elsewhere classified</t>
  </si>
  <si>
    <t>Assistive robots and technology</t>
  </si>
  <si>
    <t>Automation engineering</t>
  </si>
  <si>
    <t>Autonomous vehicle systems</t>
  </si>
  <si>
    <t>Biomechatronics</t>
  </si>
  <si>
    <t>Control engineering</t>
  </si>
  <si>
    <t>Field robotics</t>
  </si>
  <si>
    <t>Manufacturing robotics</t>
  </si>
  <si>
    <t>Mechatronics hardware design and architecture</t>
  </si>
  <si>
    <t>Medical robotics</t>
  </si>
  <si>
    <t>Micro-manipulation</t>
  </si>
  <si>
    <t>Simulation, modelling, and programming of mechatronics systems</t>
  </si>
  <si>
    <t>Control engineering, mechatronics and robotics not elsewhere classified</t>
  </si>
  <si>
    <t>Circuits and systems</t>
  </si>
  <si>
    <t>Electrical circuits and systems</t>
  </si>
  <si>
    <t>Electrical energy generation (incl. renewables, excl. photovoltaics)</t>
  </si>
  <si>
    <t>Electrical energy storage</t>
  </si>
  <si>
    <t>Electrical energy transmission, networks and systems</t>
  </si>
  <si>
    <t>Electrical machines and drives</t>
  </si>
  <si>
    <t>Engineering electromagnetics</t>
  </si>
  <si>
    <t>Photovoltaic power systems</t>
  </si>
  <si>
    <t>Electrical engineering not elsewhere classified</t>
  </si>
  <si>
    <t>Analog electronics and interfaces</t>
  </si>
  <si>
    <t>Digital electronic devices</t>
  </si>
  <si>
    <t>Digital processor architectures</t>
  </si>
  <si>
    <t>Electronic device and system performance evaluation, testing and simulation</t>
  </si>
  <si>
    <t>Electronic instrumentation</t>
  </si>
  <si>
    <t>Electronic sensors</t>
  </si>
  <si>
    <t>Industrial electronics</t>
  </si>
  <si>
    <t>Microelectronics</t>
  </si>
  <si>
    <t>Photonic and electro-optical devices, sensors and systems (excl. communications)</t>
  </si>
  <si>
    <t>Photovoltaic devices (solar cells)</t>
  </si>
  <si>
    <t>Power electronics</t>
  </si>
  <si>
    <t>Quantum engineering systems (incl. computing and communications)</t>
  </si>
  <si>
    <t>Radio frequency engineering</t>
  </si>
  <si>
    <t>Electronics, sensors and digital hardware not elsewhere classified</t>
  </si>
  <si>
    <t>Engineering design</t>
  </si>
  <si>
    <t>Engineering education</t>
  </si>
  <si>
    <t>Engineering practice</t>
  </si>
  <si>
    <t xml:space="preserve">Humanitarian engineering </t>
  </si>
  <si>
    <t>Risk engineering</t>
  </si>
  <si>
    <t>Systems engineering</t>
  </si>
  <si>
    <t xml:space="preserve">Engineering practice and education not elsewhere classified </t>
  </si>
  <si>
    <t>Air pollution modelling and control</t>
  </si>
  <si>
    <t xml:space="preserve">Environmentally sustainable engineering </t>
  </si>
  <si>
    <t>Global and planetary environmental engineering</t>
  </si>
  <si>
    <t>Health and ecological risk assessment</t>
  </si>
  <si>
    <t>Life cycle assessment and industrial ecology</t>
  </si>
  <si>
    <t>Waste management, reduction, reuse and recycling</t>
  </si>
  <si>
    <t>Environmental engineering not elsewhere classified</t>
  </si>
  <si>
    <t xml:space="preserve">Aerodynamics (excl. hypersonic aerodynamics) </t>
  </si>
  <si>
    <t>Bio-fluids</t>
  </si>
  <si>
    <t xml:space="preserve">Biomedical fluid mechanics </t>
  </si>
  <si>
    <t xml:space="preserve">Computational methods in fluid flow, heat and mass transfer (incl. computational fluid dynamics) </t>
  </si>
  <si>
    <t xml:space="preserve">Experimental methods in fluid flow, heat and mass transfer </t>
  </si>
  <si>
    <t xml:space="preserve">Fluid-structure interaction and aeroacoustics </t>
  </si>
  <si>
    <t xml:space="preserve">Fundamental and theoretical fluid dynamics  </t>
  </si>
  <si>
    <t>Geophysical and environmental fluid flows</t>
  </si>
  <si>
    <t>Hydrodynamics and hydraulic engineering</t>
  </si>
  <si>
    <t>Microfluidics and nanofluidics</t>
  </si>
  <si>
    <t>Multiphysics flows (incl. multiphase and reacting flows)</t>
  </si>
  <si>
    <t>Non-Newtonian fluid flows (incl. rheology)</t>
  </si>
  <si>
    <t xml:space="preserve">Turbulent flows </t>
  </si>
  <si>
    <t>Fluid mechanics and thermal engineering not elsewhere classified</t>
  </si>
  <si>
    <t>Cartography and digital mapping</t>
  </si>
  <si>
    <t>Geospatial information systems and geospatial data modelling</t>
  </si>
  <si>
    <t xml:space="preserve">Navigation and position fixing </t>
  </si>
  <si>
    <t>Photogrammetry and remote sensing</t>
  </si>
  <si>
    <t>Satellite-based positioning</t>
  </si>
  <si>
    <t>Surveying (incl. hydrographic surveying)</t>
  </si>
  <si>
    <t>Geomatic engineering not elsewhere classified</t>
  </si>
  <si>
    <t xml:space="preserve">Additive manufacturing </t>
  </si>
  <si>
    <t>CAD/CAM systems</t>
  </si>
  <si>
    <t xml:space="preserve">Flexible manufacturing systems </t>
  </si>
  <si>
    <t>Industrial engineering</t>
  </si>
  <si>
    <t>Machine tools</t>
  </si>
  <si>
    <t>Machining</t>
  </si>
  <si>
    <t>Manufacturing management</t>
  </si>
  <si>
    <t>Manufacturing processes and technologies (excl. textiles)</t>
  </si>
  <si>
    <t xml:space="preserve">Manufacturing safety and quality </t>
  </si>
  <si>
    <t>Microtechnology</t>
  </si>
  <si>
    <t>Packaging, storage and transportation (excl. food and agricultural products)</t>
  </si>
  <si>
    <t>Precision engineering</t>
  </si>
  <si>
    <t xml:space="preserve">Textile technology </t>
  </si>
  <si>
    <t>Manufacturing engineering not elsewhere classified</t>
  </si>
  <si>
    <t xml:space="preserve">Marine engineering </t>
  </si>
  <si>
    <t xml:space="preserve">Naval architecture </t>
  </si>
  <si>
    <t>Ocean engineering</t>
  </si>
  <si>
    <t>Ship and platform structures (incl. maritime hydrodynamics)</t>
  </si>
  <si>
    <t xml:space="preserve">Special vehicles </t>
  </si>
  <si>
    <t>Maritime engineering not elsewhere classified</t>
  </si>
  <si>
    <t xml:space="preserve">Ceramics </t>
  </si>
  <si>
    <t>Composite and hybrid materials</t>
  </si>
  <si>
    <t>Compound semiconductors</t>
  </si>
  <si>
    <t>Elemental semiconductors</t>
  </si>
  <si>
    <t>Functional materials</t>
  </si>
  <si>
    <t>Glass</t>
  </si>
  <si>
    <t>Metals and alloy materials</t>
  </si>
  <si>
    <t>Organic semiconductors</t>
  </si>
  <si>
    <t>Polymers and plastics</t>
  </si>
  <si>
    <t>Timber, pulp and paper</t>
  </si>
  <si>
    <t>Wearable materials</t>
  </si>
  <si>
    <t xml:space="preserve">Materials engineering not elsewhere classified </t>
  </si>
  <si>
    <t>Acoustics and noise control (excl. architectural acoustics)</t>
  </si>
  <si>
    <t>Dynamics, vibration and vibration control</t>
  </si>
  <si>
    <t>Energy generation, conversion and storage (excl. chemical and electrical)</t>
  </si>
  <si>
    <t>Mechanical engineering asset management</t>
  </si>
  <si>
    <t>Microelectromechanical systems (MEMS)</t>
  </si>
  <si>
    <t>Numerical modelling and mechanical characterisation</t>
  </si>
  <si>
    <t>Solid mechanics</t>
  </si>
  <si>
    <t>Tribology</t>
  </si>
  <si>
    <t>Mechanical engineering not elsewhere classified</t>
  </si>
  <si>
    <t>Micro- and nanosystems</t>
  </si>
  <si>
    <t>Molecular and organic electronics</t>
  </si>
  <si>
    <t>Nanoelectromechanical systems</t>
  </si>
  <si>
    <t>Nanoelectronics</t>
  </si>
  <si>
    <t>Nanofabrication, growth and self assembly</t>
  </si>
  <si>
    <t>Nanomanufacturing</t>
  </si>
  <si>
    <t>Nanomaterials</t>
  </si>
  <si>
    <t>Nanometrology</t>
  </si>
  <si>
    <t>Nanophotonics</t>
  </si>
  <si>
    <t>Nanoscale characterisation</t>
  </si>
  <si>
    <t>Nanotechnology not elsewhere classified</t>
  </si>
  <si>
    <t>Electrometallurgy</t>
  </si>
  <si>
    <t xml:space="preserve">Geomechanics and resources geotechnical engineering </t>
  </si>
  <si>
    <t>Hydrometallurgy</t>
  </si>
  <si>
    <t>Mineral processing/beneficiation</t>
  </si>
  <si>
    <t xml:space="preserve">Mining engineering </t>
  </si>
  <si>
    <t>Nuclear engineering (incl. fuel enrichment and waste processing and storage)</t>
  </si>
  <si>
    <t>Petroleum and reservoir engineering</t>
  </si>
  <si>
    <t>Pyrometallurgy</t>
  </si>
  <si>
    <t>Resources engineering and extractive metallurgy not elsewhere classified</t>
  </si>
  <si>
    <t xml:space="preserve">Agricultural engineering </t>
  </si>
  <si>
    <t xml:space="preserve">Engineering instrumentation </t>
  </si>
  <si>
    <t>Granular mechanics</t>
  </si>
  <si>
    <t>Other engineering not elsewhere classified</t>
  </si>
  <si>
    <t>Carbon sequestration science</t>
  </si>
  <si>
    <t>Ecological impacts of climate change and ecological adaptation</t>
  </si>
  <si>
    <t>Human impacts of climate change and human adaptation</t>
  </si>
  <si>
    <t>Climate change impacts and adaptation not elsewhere classified</t>
  </si>
  <si>
    <t>Bioavailability and ecotoxicology</t>
  </si>
  <si>
    <t>Biosecurity science and invasive species ecology</t>
  </si>
  <si>
    <t>Ecosystem function</t>
  </si>
  <si>
    <t>Ecosystem services (incl. pollination)</t>
  </si>
  <si>
    <t>Fire ecology</t>
  </si>
  <si>
    <t>Landscape ecology</t>
  </si>
  <si>
    <t>Ecological applications not elsewhere classified</t>
  </si>
  <si>
    <t>Biodiscovery</t>
  </si>
  <si>
    <t>Biological control</t>
  </si>
  <si>
    <t>Bioremediation</t>
  </si>
  <si>
    <t>Environmental biotechnology diagnostics (incl. biosensors)</t>
  </si>
  <si>
    <t>Environmental marine biotechnology</t>
  </si>
  <si>
    <t>Environmental nanotechnology and nanometrology</t>
  </si>
  <si>
    <t>Environmental biotechnology not elsewhere classified</t>
  </si>
  <si>
    <t xml:space="preserve">Conservation and biodiversity </t>
  </si>
  <si>
    <t>Environmental assessment and monitoring</t>
  </si>
  <si>
    <t>Environmental education and extension</t>
  </si>
  <si>
    <t>Environmental rehabilitation and restoration</t>
  </si>
  <si>
    <t>Natural resource management</t>
  </si>
  <si>
    <t>Wildlife and habitat management</t>
  </si>
  <si>
    <t>Environmental management not elsewhere classified</t>
  </si>
  <si>
    <t>Environmental biogeochemistry</t>
  </si>
  <si>
    <t>Noise and wave pollution processes and measurement</t>
  </si>
  <si>
    <t>Groundwater quality processes and contaminated land assessment</t>
  </si>
  <si>
    <t>Surface water quality processes and contaminated sediment assessment</t>
  </si>
  <si>
    <t xml:space="preserve">Pollution and contamination not elsewhere classified </t>
  </si>
  <si>
    <t>Land capability and soil productivity</t>
  </si>
  <si>
    <t>Pedology and pedometrics</t>
  </si>
  <si>
    <t xml:space="preserve">Soil biology </t>
  </si>
  <si>
    <t>Soil chemistry and soil carbon sequestration (excl. carbon sequestration science)</t>
  </si>
  <si>
    <t xml:space="preserve">Soil physics </t>
  </si>
  <si>
    <t>Soil sciences not elsewhere classified</t>
  </si>
  <si>
    <t>Other environmental sciences not elsewhere classified</t>
  </si>
  <si>
    <t>Arts therapy</t>
  </si>
  <si>
    <t>Audiology</t>
  </si>
  <si>
    <t>Music therapy</t>
  </si>
  <si>
    <t>Occupational therapy</t>
  </si>
  <si>
    <t>Orthoptics</t>
  </si>
  <si>
    <t>Physiotherapy</t>
  </si>
  <si>
    <t>Podiatry</t>
  </si>
  <si>
    <t>Prosthetics and orthotics</t>
  </si>
  <si>
    <t>Rehabilitation</t>
  </si>
  <si>
    <t>Speech pathology</t>
  </si>
  <si>
    <t>Allied health and rehabilitation science not elsewhere classified</t>
  </si>
  <si>
    <t>Behavioural epidemiology</t>
  </si>
  <si>
    <t>Disease surveillance</t>
  </si>
  <si>
    <t>Environmental epidemiology</t>
  </si>
  <si>
    <t>Epidemiological methods</t>
  </si>
  <si>
    <t>Epidemiological modelling</t>
  </si>
  <si>
    <t>Forensic epidemiology</t>
  </si>
  <si>
    <t>Major global burdens of disease</t>
  </si>
  <si>
    <t>Nutritional epidemiology</t>
  </si>
  <si>
    <t xml:space="preserve">Occupational epidemiology </t>
  </si>
  <si>
    <t>Social epidemiology</t>
  </si>
  <si>
    <t>Epidemiology not elsewhere classified</t>
  </si>
  <si>
    <t>Aged health care</t>
  </si>
  <si>
    <t>Digital health</t>
  </si>
  <si>
    <t>Family care</t>
  </si>
  <si>
    <t>General practice</t>
  </si>
  <si>
    <t>Health and community services</t>
  </si>
  <si>
    <t xml:space="preserve">Health care administration </t>
  </si>
  <si>
    <t xml:space="preserve">Health counselling </t>
  </si>
  <si>
    <t>Health informatics and information systems</t>
  </si>
  <si>
    <t>Health management</t>
  </si>
  <si>
    <t>Health surveillance</t>
  </si>
  <si>
    <t>Health systems</t>
  </si>
  <si>
    <t>Implementation science and evaluation</t>
  </si>
  <si>
    <t>Mental health services</t>
  </si>
  <si>
    <t>Multimorbidity</t>
  </si>
  <si>
    <t>One health</t>
  </si>
  <si>
    <t>Palliative care</t>
  </si>
  <si>
    <t>Patient safety</t>
  </si>
  <si>
    <t>People with disability</t>
  </si>
  <si>
    <t>Primary health care</t>
  </si>
  <si>
    <t>Residential client care</t>
  </si>
  <si>
    <t>Rural and remote health services</t>
  </si>
  <si>
    <t>Health services and systems not elsewhere classified</t>
  </si>
  <si>
    <t>Clinical midwifery</t>
  </si>
  <si>
    <t>Models of care and place of birth</t>
  </si>
  <si>
    <t>Psychosocial aspects of childbirth and perinatal mental health</t>
  </si>
  <si>
    <t xml:space="preserve">Midwifery not elsewhere classified </t>
  </si>
  <si>
    <t>Acute care</t>
  </si>
  <si>
    <t>Aged care nursing</t>
  </si>
  <si>
    <t>Community and primary care</t>
  </si>
  <si>
    <t>Mental health nursing</t>
  </si>
  <si>
    <t>Nursing workforce</t>
  </si>
  <si>
    <t>Sub-acute care</t>
  </si>
  <si>
    <t xml:space="preserve">Nursing not elsewhere classified </t>
  </si>
  <si>
    <t xml:space="preserve">Community child health </t>
  </si>
  <si>
    <t>Health equity</t>
  </si>
  <si>
    <t>Health promotion</t>
  </si>
  <si>
    <t>Injury prevention</t>
  </si>
  <si>
    <t>Preventative health care</t>
  </si>
  <si>
    <t>Social determinants of health</t>
  </si>
  <si>
    <t>Public health not elsewhere classified</t>
  </si>
  <si>
    <t xml:space="preserve">Biomechanics </t>
  </si>
  <si>
    <t>Exercise physiology</t>
  </si>
  <si>
    <t>Motor control</t>
  </si>
  <si>
    <t>Sports science and exercise not elsewhere classified</t>
  </si>
  <si>
    <t>Chiropractic</t>
  </si>
  <si>
    <t>Naturopathy</t>
  </si>
  <si>
    <t xml:space="preserve">Traditional Chinese medicine and treatments </t>
  </si>
  <si>
    <t>Traditional, complementary and integrative medicine not elsewhere classified</t>
  </si>
  <si>
    <t>Other health sciences not elsewhere classified</t>
  </si>
  <si>
    <t xml:space="preserve">Archaeological science </t>
  </si>
  <si>
    <t xml:space="preserve">Archaeology of Asia, Africa and the Americas </t>
  </si>
  <si>
    <t>Archaeology of Australia (excl. Aboriginal and Torres Strait Islander)</t>
  </si>
  <si>
    <t>Archaeology of Europe, the Mediterranean and the Levant</t>
  </si>
  <si>
    <t>Archaeology of New Zealand (excl. Māori)</t>
  </si>
  <si>
    <t>Digital archaeology</t>
  </si>
  <si>
    <t>Historical archaeology (incl. industrial archaeology)</t>
  </si>
  <si>
    <t xml:space="preserve">Maritime archaeology </t>
  </si>
  <si>
    <t>Archaeology not elsewhere classified</t>
  </si>
  <si>
    <t>Archival, repository and related studies</t>
  </si>
  <si>
    <t>Critical heritage, museum and archive studies</t>
  </si>
  <si>
    <t>Cultural heritage management (incl. world heritage)</t>
  </si>
  <si>
    <t>Digital heritage</t>
  </si>
  <si>
    <t>Heritage and cultural conservation</t>
  </si>
  <si>
    <t>Heritage collections and interpretations</t>
  </si>
  <si>
    <t>Heritage tourism, visitor and audience studies</t>
  </si>
  <si>
    <t>Intangible heritage</t>
  </si>
  <si>
    <t>Materials conservation</t>
  </si>
  <si>
    <t>Heritage, archive and museum studies not elsewhere classified</t>
  </si>
  <si>
    <t>Asian history</t>
  </si>
  <si>
    <t xml:space="preserve">Australian history </t>
  </si>
  <si>
    <t>Biography</t>
  </si>
  <si>
    <t>British history</t>
  </si>
  <si>
    <t>Classical Greek and Roman history</t>
  </si>
  <si>
    <t>Digital history</t>
  </si>
  <si>
    <t>Environmental history</t>
  </si>
  <si>
    <t>European history (excl. British, classical Greek and Roman)</t>
  </si>
  <si>
    <t>Gender history</t>
  </si>
  <si>
    <t>Historical studies of crime</t>
  </si>
  <si>
    <t>Histories of race</t>
  </si>
  <si>
    <t>History of empires, imperialism and colonialism</t>
  </si>
  <si>
    <t>History of religion</t>
  </si>
  <si>
    <t>History of the pacific</t>
  </si>
  <si>
    <t>Latin and South American history</t>
  </si>
  <si>
    <t>Middle Eastern and North African history</t>
  </si>
  <si>
    <t>Migration history</t>
  </si>
  <si>
    <t>New Zealand history</t>
  </si>
  <si>
    <t>North American history</t>
  </si>
  <si>
    <t>Sub-Saharan African history</t>
  </si>
  <si>
    <t>Transnational history</t>
  </si>
  <si>
    <t>Historical studies not elsewhere classified</t>
  </si>
  <si>
    <t>Other history, heritage and archaeology not elsewhere classified</t>
  </si>
  <si>
    <t>Anthropology of development</t>
  </si>
  <si>
    <t>Anthropology of gender and sexuality</t>
  </si>
  <si>
    <t xml:space="preserve">Biological (physical) anthropology </t>
  </si>
  <si>
    <t xml:space="preserve">Environmental anthropology </t>
  </si>
  <si>
    <t>Linguistic anthropology</t>
  </si>
  <si>
    <t xml:space="preserve">Medical anthropology </t>
  </si>
  <si>
    <t xml:space="preserve">Social and cultural anthropology </t>
  </si>
  <si>
    <t>Anthropology not elsewhere classified</t>
  </si>
  <si>
    <t>Causes and prevention of crime</t>
  </si>
  <si>
    <t>Correctional theory, offender treatment and rehabilitation</t>
  </si>
  <si>
    <t>Courts and sentencing</t>
  </si>
  <si>
    <t xml:space="preserve">Crime and social justice </t>
  </si>
  <si>
    <t>Criminological theories</t>
  </si>
  <si>
    <t>Critical approaches to crime</t>
  </si>
  <si>
    <t>Cybercrime</t>
  </si>
  <si>
    <t>Environmental crime</t>
  </si>
  <si>
    <t>Gender and crime</t>
  </si>
  <si>
    <t>Organised crime</t>
  </si>
  <si>
    <t xml:space="preserve">Police administration, procedures and practice </t>
  </si>
  <si>
    <t xml:space="preserve">Private policing and security services </t>
  </si>
  <si>
    <t>Race/ethnicity and crime</t>
  </si>
  <si>
    <t>Sociological studies of crime</t>
  </si>
  <si>
    <t>State crime</t>
  </si>
  <si>
    <t>Technology, crime and surveillance</t>
  </si>
  <si>
    <t>Terrorism</t>
  </si>
  <si>
    <t>Victims</t>
  </si>
  <si>
    <t>White collar crime</t>
  </si>
  <si>
    <t xml:space="preserve">Criminology not elsewhere classified </t>
  </si>
  <si>
    <t xml:space="preserve">Family and household studies </t>
  </si>
  <si>
    <t>Fertility</t>
  </si>
  <si>
    <t>Migration</t>
  </si>
  <si>
    <t>Mortality</t>
  </si>
  <si>
    <t xml:space="preserve">Population trends and policies </t>
  </si>
  <si>
    <t>Demography not elsewhere classified</t>
  </si>
  <si>
    <t>Development cooperation</t>
  </si>
  <si>
    <t>Humanitarian disasters, conflict and peacebuilding</t>
  </si>
  <si>
    <t xml:space="preserve">Labour, migration and development </t>
  </si>
  <si>
    <t>Political economy and social change</t>
  </si>
  <si>
    <t xml:space="preserve">Poverty, inclusivity and wellbeing </t>
  </si>
  <si>
    <t>Rural community development</t>
  </si>
  <si>
    <t>Socio-economic development</t>
  </si>
  <si>
    <t>Urban community development</t>
  </si>
  <si>
    <t>Development studies not elsewhere classified</t>
  </si>
  <si>
    <t>Feminist and queer theory</t>
  </si>
  <si>
    <t xml:space="preserve">Feminist methodologies </t>
  </si>
  <si>
    <t>Feminist theory</t>
  </si>
  <si>
    <t>Gender relations</t>
  </si>
  <si>
    <t>Intersectional studies</t>
  </si>
  <si>
    <t xml:space="preserve">Sexualities </t>
  </si>
  <si>
    <t xml:space="preserve">Studies of men and masculinities </t>
  </si>
  <si>
    <t xml:space="preserve">Transgender studies </t>
  </si>
  <si>
    <t>Women's studies (incl. girls' studies)</t>
  </si>
  <si>
    <t>Gender studies not elsewhere classified</t>
  </si>
  <si>
    <t>Cultural geography</t>
  </si>
  <si>
    <t>Development geography</t>
  </si>
  <si>
    <t xml:space="preserve">Economic geography </t>
  </si>
  <si>
    <t>Environmental geography</t>
  </si>
  <si>
    <t>Health geography</t>
  </si>
  <si>
    <t>Political geography</t>
  </si>
  <si>
    <t>Population geography</t>
  </si>
  <si>
    <t xml:space="preserve">Recreation, leisure and tourism geography </t>
  </si>
  <si>
    <t>Rural and regional geography</t>
  </si>
  <si>
    <t>Social geography</t>
  </si>
  <si>
    <t>Transport geography</t>
  </si>
  <si>
    <t>Urban geography</t>
  </si>
  <si>
    <t xml:space="preserve">Human geography not elsewhere classified </t>
  </si>
  <si>
    <t>Communications and media policy</t>
  </si>
  <si>
    <t>Crime policy</t>
  </si>
  <si>
    <t>Economic development policy</t>
  </si>
  <si>
    <t>Environment policy</t>
  </si>
  <si>
    <t>Gender, policy and administration</t>
  </si>
  <si>
    <t>Health policy</t>
  </si>
  <si>
    <t>Housing policy</t>
  </si>
  <si>
    <t>Public administration</t>
  </si>
  <si>
    <t>Public policy</t>
  </si>
  <si>
    <t>Research, science and technology policy</t>
  </si>
  <si>
    <t>Risk policy</t>
  </si>
  <si>
    <t>Social policy</t>
  </si>
  <si>
    <t>Tourism policy</t>
  </si>
  <si>
    <t>Urban policy</t>
  </si>
  <si>
    <t>Policy and administration not elsewhere classified</t>
  </si>
  <si>
    <t>Australian government and politics</t>
  </si>
  <si>
    <t>Comparative government and politics</t>
  </si>
  <si>
    <t>Defence studies</t>
  </si>
  <si>
    <t>Environmental politics</t>
  </si>
  <si>
    <t>Gender and politics</t>
  </si>
  <si>
    <t>Government and politics of Asia and the Pacific</t>
  </si>
  <si>
    <t>International relations</t>
  </si>
  <si>
    <t>New Zealand government and politics</t>
  </si>
  <si>
    <t>Peace studies</t>
  </si>
  <si>
    <t>Political theory and political philosophy</t>
  </si>
  <si>
    <t>Political science not elsewhere classified</t>
  </si>
  <si>
    <t>Clinical social work practice</t>
  </si>
  <si>
    <t>Counselling, wellbeing and community services</t>
  </si>
  <si>
    <t>Social program evaluation</t>
  </si>
  <si>
    <t xml:space="preserve">Social work not elsewhere classified </t>
  </si>
  <si>
    <t>Applied sociology, program evaluation and social impact assessment</t>
  </si>
  <si>
    <t>Environmental sociology</t>
  </si>
  <si>
    <t>Rural sociology</t>
  </si>
  <si>
    <t>Social change</t>
  </si>
  <si>
    <t>Social theory</t>
  </si>
  <si>
    <t>Sociological methodology and research methods</t>
  </si>
  <si>
    <t xml:space="preserve">Sociology and social studies of science and technology </t>
  </si>
  <si>
    <t>Sociology of culture</t>
  </si>
  <si>
    <t>Sociology of family and relationships</t>
  </si>
  <si>
    <t>Sociology of gender</t>
  </si>
  <si>
    <t>Sociology of health</t>
  </si>
  <si>
    <t>Sociology of inequalities</t>
  </si>
  <si>
    <t>Sociology of migration, ethnicity and multiculturalism</t>
  </si>
  <si>
    <t>Sociology of religion</t>
  </si>
  <si>
    <t>Sociology of the life course</t>
  </si>
  <si>
    <t>Urban sociology and community studies</t>
  </si>
  <si>
    <t xml:space="preserve">Sociology not elsewhere classified </t>
  </si>
  <si>
    <t>Studies of Asian society</t>
  </si>
  <si>
    <t>Other human society not elsewhere classified</t>
  </si>
  <si>
    <t>Aboriginal and Torres Strait Islander archaeology</t>
  </si>
  <si>
    <t>Aboriginal and Torres Strait Islander artefacts</t>
  </si>
  <si>
    <t>Aboriginal and Torres Strait Islander cultural history</t>
  </si>
  <si>
    <t>Aboriginal and Torres Strait Islander culture</t>
  </si>
  <si>
    <t>Aboriginal and Torres Strait Islander curatorial, archives and museum studies</t>
  </si>
  <si>
    <t>Aboriginal and Torres Strait Islander ethics</t>
  </si>
  <si>
    <t>Aboriginal and Torres Strait Islander history</t>
  </si>
  <si>
    <t>Aboriginal and Torres Strait Islander linguistics and languages</t>
  </si>
  <si>
    <t>Aboriginal and Torres Strait Islander literature, journalism and professional writing</t>
  </si>
  <si>
    <t>Aboriginal and Torres Strait Islander media, film, animation and photography</t>
  </si>
  <si>
    <t>Aboriginal and Torres Strait Islander music and performing arts</t>
  </si>
  <si>
    <t>Aboriginal and Torres Strait Islander philosophy</t>
  </si>
  <si>
    <t>Aboriginal and Torres Strait Islander religion and religious studies</t>
  </si>
  <si>
    <t>Aboriginal and Torres Strait Islander repatriation</t>
  </si>
  <si>
    <t>Aboriginal and Torres Strait Islander research methods</t>
  </si>
  <si>
    <t>Aboriginal and Torres Strait Islander visual arts and crafts</t>
  </si>
  <si>
    <t>Aboriginal and Torres Strait Islander ways of knowing, being and doing</t>
  </si>
  <si>
    <t>Conservation of Aboriginal and Torres Strait Islander heritage</t>
  </si>
  <si>
    <t>Aboriginal and Torres Strait Islander culture, language and history not elsewhere classified</t>
  </si>
  <si>
    <t>Aboriginal and Torres Strait Islander curriculum and pedagogy</t>
  </si>
  <si>
    <t>Aboriginal and Torres Strait Islander early childhood education</t>
  </si>
  <si>
    <t>Aboriginal and Torres Strait Islander educational methods</t>
  </si>
  <si>
    <t>Aboriginal and Torres Strait Islander technical, further, continuing and community education</t>
  </si>
  <si>
    <t>Aboriginal and Torres Strait Islander higher education</t>
  </si>
  <si>
    <t>Aboriginal and Torres Strait Islander language education</t>
  </si>
  <si>
    <t>Aboriginal and Torres Strait Islander men’s education</t>
  </si>
  <si>
    <t>Aboriginal and Torres Strait Islander primary education</t>
  </si>
  <si>
    <t>Aboriginal and Torres Strait Islander secondary education</t>
  </si>
  <si>
    <t>Aboriginal and Torres Strait Islander student engagement and teaching</t>
  </si>
  <si>
    <t>Aboriginal and Torres Strait Islander women’s education</t>
  </si>
  <si>
    <t>Cultural responsiveness and working with Aboriginal and Torres Strait Islander communities education</t>
  </si>
  <si>
    <t>Embedding Aboriginal and Torres Strait Islander knowledges, histories, culture, country, perspectives and ethics in education</t>
  </si>
  <si>
    <t>Aboriginal and Torres Strait Islander education not elsewhere classified</t>
  </si>
  <si>
    <t>Aboriginal and Torres Strait Islander agriculture and forestry</t>
  </si>
  <si>
    <t xml:space="preserve">Aboriginal and Torres Strait Islander earth sciences </t>
  </si>
  <si>
    <t>Aboriginal and Torres Strait Islander environmental conservation</t>
  </si>
  <si>
    <t>Aboriginal and Torres Strait Islander environmental knowledges</t>
  </si>
  <si>
    <t>Aboriginal and Torres Strait Islander fisheries and customary fisheries</t>
  </si>
  <si>
    <t>Aboriginal and Torres Strait Islander land and water management</t>
  </si>
  <si>
    <t>Aboriginal and Torres Strait Islander marine environment science</t>
  </si>
  <si>
    <t>Aboriginal and Torres Strait Islander environmental knowledges and management not elsewhere classified</t>
  </si>
  <si>
    <t>Aboriginal and Torres Strait Islander and disability</t>
  </si>
  <si>
    <t>Aboriginal and Torres Strait Islander biomedical and clinical sciences</t>
  </si>
  <si>
    <t>Aboriginal and Torres Strait Islander child health and wellbeing</t>
  </si>
  <si>
    <t>Aboriginal and Torres Strait Islander cultural determinants of health</t>
  </si>
  <si>
    <t>Aboriginal and Torres Strait Islander diet and nutrition</t>
  </si>
  <si>
    <t>Aboriginal and Torres Strait Islander epidemiology</t>
  </si>
  <si>
    <t>Aboriginal and Torres Strait Islander health policy</t>
  </si>
  <si>
    <t>Aboriginal and Torres Strait Islander health promotion</t>
  </si>
  <si>
    <t>Aboriginal and Torres Strait Islander health services</t>
  </si>
  <si>
    <t>Aboriginal and Torres Strait Islander lifecourse</t>
  </si>
  <si>
    <t>Aboriginal and Torres Strait Islander medicine and treatments</t>
  </si>
  <si>
    <t>Aboriginal and Torres Strait Islander men’s health and wellbeing</t>
  </si>
  <si>
    <t>Aboriginal and Torres Strait Islander midwifery and paediatrics</t>
  </si>
  <si>
    <t>Aboriginal and Torres Strait Islander mothers and babies health and wellbeing</t>
  </si>
  <si>
    <t>Aboriginal and Torres Strait Islander nursing</t>
  </si>
  <si>
    <t>Aboriginal and Torres Strait Islander psychology</t>
  </si>
  <si>
    <t>Aboriginal and Torres Strait Islander public health and wellbeing</t>
  </si>
  <si>
    <t>Aboriginal and Torres Strait Islander remote health</t>
  </si>
  <si>
    <t>Aboriginal and Torres Strait Islander social determinants of health</t>
  </si>
  <si>
    <t>Aboriginal and Torres Strait Islander social, emotional, cultural and spiritual wellbeing</t>
  </si>
  <si>
    <t>Aboriginal and Torres Strait Islander sport and physical activity</t>
  </si>
  <si>
    <t>Aboriginal and Torres Strait Islander theory of change models for health</t>
  </si>
  <si>
    <t xml:space="preserve">Aboriginal and Torres Strait Islander youth and family social and emotional wellbeing </t>
  </si>
  <si>
    <t>Aboriginal and Torres Strait Islander health and wellbeing not elsewhere classified</t>
  </si>
  <si>
    <t>Aboriginal and Torres Strait Islander accounting</t>
  </si>
  <si>
    <t>Aboriginal and Torres Strait Islander anthropology</t>
  </si>
  <si>
    <t xml:space="preserve">Aboriginal and Torres Strait Islander architecture </t>
  </si>
  <si>
    <t>Aboriginal and Torres Strait Islander commerce</t>
  </si>
  <si>
    <t>Aboriginal and Torres Strait Islander community and regional development</t>
  </si>
  <si>
    <t>Aboriginal and Torres Strait Islander community governance and decision making</t>
  </si>
  <si>
    <t>Aboriginal and Torres Strait Islander community-based research</t>
  </si>
  <si>
    <t>Aboriginal and Torres Strait Islander criminology</t>
  </si>
  <si>
    <t>Aboriginal and Torres Strait Islander customary law</t>
  </si>
  <si>
    <t>Aboriginal and Torres Strait Islander design practice and management</t>
  </si>
  <si>
    <t>Aboriginal and Torres Strait Islander economics</t>
  </si>
  <si>
    <t>Aboriginal and Torres Strait Islander finance</t>
  </si>
  <si>
    <t>Aboriginal and Torres Strait Islander human geography and demography</t>
  </si>
  <si>
    <t>Aboriginal and Torres Strait Islander legislation</t>
  </si>
  <si>
    <t>Aboriginal and Torres Strait Islander management</t>
  </si>
  <si>
    <t>Aboriginal and Torres Strait Islander marketing</t>
  </si>
  <si>
    <t>Aboriginal and Torres Strait Islander not-for-profit social enterprises</t>
  </si>
  <si>
    <t>Aboriginal and Torres Strait Islander peoples and the law</t>
  </si>
  <si>
    <t>Aboriginal and Torres Strait Islander perspectives</t>
  </si>
  <si>
    <t>Aboriginal and Torres Strait Islander political participation and representation</t>
  </si>
  <si>
    <t>Aboriginal and Torres Strait Islander politics</t>
  </si>
  <si>
    <t>Aboriginal and Torres Strait Islander social impact and program evaluation</t>
  </si>
  <si>
    <t>Aboriginal and Torres Strait Islander social work and social justice</t>
  </si>
  <si>
    <t>Aboriginal and Torres Strait Islander sociological studies</t>
  </si>
  <si>
    <t>Aboriginal and Torres Strait Islander sociology</t>
  </si>
  <si>
    <t>Aboriginal and Torres Strait Islander tourism</t>
  </si>
  <si>
    <t>Aboriginal and Torres Strait Islander urban and regional planning</t>
  </si>
  <si>
    <t>Aboriginal and Torres Strait Islander peoples, society and community not elsewhere classified</t>
  </si>
  <si>
    <t>Aboriginal and Torres Strait Islander astronomy and cosmology</t>
  </si>
  <si>
    <t xml:space="preserve">Aboriginal and Torres Strait Islander biological sciences </t>
  </si>
  <si>
    <t>Aboriginal and Torres Strait Islander computing technology use and design</t>
  </si>
  <si>
    <t>Aboriginal and Torres Strait Islander engineering</t>
  </si>
  <si>
    <t xml:space="preserve">Aboriginal and Torres Strait Islander genomics </t>
  </si>
  <si>
    <t>Aboriginal and Torres Strait Islander information and knowledge management systems</t>
  </si>
  <si>
    <t>Aboriginal and Torres Strait Islander innovation</t>
  </si>
  <si>
    <t>Aboriginal and Torres Strait Islander knowledge management methods</t>
  </si>
  <si>
    <t>Aboriginal and Torres Strait Islander mathematical, physical and chemical sciences (excl. astronomy and cosmology)</t>
  </si>
  <si>
    <t>Aboriginal and Torres Strait Islander sciences not elsewhere classified</t>
  </si>
  <si>
    <t>Te whāomoomo i te tuku ihotanga Māori (conservation of Māori heritage)</t>
  </si>
  <si>
    <t>Te mana wahine (female status)</t>
  </si>
  <si>
    <t>Te mana tāne (male status)</t>
  </si>
  <si>
    <t>Te mātai whaipara Māori (Māori archaeology)</t>
  </si>
  <si>
    <t>Ngā taonga Māori nō mua (Māori artefacts)</t>
  </si>
  <si>
    <t>Te hītori ahurea Māori (Māori cultural history)</t>
  </si>
  <si>
    <t xml:space="preserve">Te ahurea Māori (Māori culture) </t>
  </si>
  <si>
    <t>Ngā mātai kaitiaki, pūranga me ngā whare tongarewa o te Māori (Māori curatorial, archives and museum studies)</t>
  </si>
  <si>
    <t>Ngā matatika o te Māori (Māori ethics)</t>
  </si>
  <si>
    <t>Te hītori Māori (Māori history)</t>
  </si>
  <si>
    <t>Te whenua, ahurea me te tuakiri o te Māori (Māori land, culture and identity)</t>
  </si>
  <si>
    <t>Te mātai i te reo Māori me te reo Māori (Māori linguistics and languages)</t>
  </si>
  <si>
    <t>Te mātākōrero, te kawe kōrero me te tuhituhi ngaio o te Māori (Māori literature, journalism and professional writing)</t>
  </si>
  <si>
    <t>Ngā arapāho, ngā kiriata, te hākoritanga me te hopu whakaahua o te Māori (Māori media, film, animation and photography)</t>
  </si>
  <si>
    <t>Te puoro me ngā mahi a te rēhia o te Māori (Māori music and performing arts)</t>
  </si>
  <si>
    <t>Te rapunga whakaaro o te Māori (Māori philosophy)</t>
  </si>
  <si>
    <t>Ngā Kaupapa Māori (Māori projects)</t>
  </si>
  <si>
    <t>Te whakapono me te mātai whakapono o te Māori (Māori religion and religious studies)</t>
  </si>
  <si>
    <t>Te whakahoki taonga a te Māori ki te kāinga (Māori repatriation)</t>
  </si>
  <si>
    <t>Ngā tikanga rangahau o te Māori (Māori research methods)</t>
  </si>
  <si>
    <t>Ngā toi ataata ngā mahi ā-rehe o te Māori (Māori visual arts and crafts)</t>
  </si>
  <si>
    <t>Te ahurea, reo, me te hītori o te Māori kāore anō kia whakarōpūtia i wāhi kē (Māori culture, language and history not elsewhere classified)</t>
  </si>
  <si>
    <t>Ngā kōhanga reo (Māori curriculum and pedagogy)</t>
  </si>
  <si>
    <t>Te Whāriki - te mātauranga kōhungahunga Māori (Māori early childhood education)</t>
  </si>
  <si>
    <t>Ngā tikanga mātauranga o te Māori (Māori educational methods)</t>
  </si>
  <si>
    <t>Te mātauranga kura tuatoru Māori (Māori higher education)</t>
  </si>
  <si>
    <t>Te mātauranga reo Māori (Māori language education)</t>
  </si>
  <si>
    <t>Ngā kura kaupapa Māori (Māori primary education)</t>
  </si>
  <si>
    <t>Te urupare me te whai wāhi Māori ki te mātauranga (Māori responsiveness and engaged education)</t>
  </si>
  <si>
    <t>Te mātauranga kura tuarua Māori (Māori secondary education)</t>
  </si>
  <si>
    <t>Te whai wāhi ākonga me ngā mahi whakaako o te Māori (Māori student engagement and teaching)</t>
  </si>
  <si>
    <t>Tō te Māori mātauranga hangarau, mātauranga atu anō, mātauranga haere tonu, me te mātauranga hapori (Māori technical, further, continuing and community education)</t>
  </si>
  <si>
    <t>Te mātauranga Māori i roto i te mātauranga (Mātauranga Māori in education)</t>
  </si>
  <si>
    <t>Te mātauranga Māori kāore anō kia whakarōpūtia i wāhi kē (Māori education not elsewhere classified)</t>
  </si>
  <si>
    <t>Te ahuwhenua me ngā mahi ngahere o te Māori (Māori agriculture and forestry)</t>
  </si>
  <si>
    <t xml:space="preserve">Ngā pūtaiao-ā-nuku o te Māori (Māori earth sciences) </t>
  </si>
  <si>
    <t>Te whāomoomo taiao o te Māori (Māori environmental conservation)</t>
  </si>
  <si>
    <t>Te ahumoana me te ahumoana tuku iho o te Māori (Māori fisheries and customary fisheries)</t>
  </si>
  <si>
    <t>Te whakahaere whenua me te wai o te Māori (Māori land and water management)</t>
  </si>
  <si>
    <t>Te pūtaiao taiao moana o te Māori (Māori marine environment science)</t>
  </si>
  <si>
    <t>Ngā mātauranga taiao o te Māori kāore anō kia whakarōpūtia i wāhi kē (Māori environmental knowledges not elsewhere classified)</t>
  </si>
  <si>
    <t>Te whaikaha me te Māori (Māori and disability)</t>
  </si>
  <si>
    <t>Ngā pūtaiao koiora-hauora, haumanu hoki o te Māori (Māori biomedical and clinical sciences)</t>
  </si>
  <si>
    <t>Ngā tokoingoa ahurea o te hauora o te Māori (Māori cultural determinants of health)</t>
  </si>
  <si>
    <t>Te horakai me ngā kai o te Māori (Māori diet and nutrition)</t>
  </si>
  <si>
    <t>Te mātai tahumaero o te Māori (Māori epidemiology)</t>
  </si>
  <si>
    <t>Ngā kaupapahere hauora o te Māori (Māori health policy)</t>
  </si>
  <si>
    <t>Te whakatairanga hauora o te Māori (Māori health promotion)</t>
  </si>
  <si>
    <t>Ngā wāhanga ora o te Māori (Māori life course)</t>
  </si>
  <si>
    <t>Ngā rongoā me ngā whakamaimoa o te Māori (Māori medicine and treatments)</t>
  </si>
  <si>
    <t>Ngā kaiwhakawhānau me te mātai mate tamariki o te Māori (Māori midwifery and paediatrics)</t>
  </si>
  <si>
    <t>Te hauora me te oranga ā-whaea, ā-pēpi o te Māori (Māori mothers and babies health and wellbeing)</t>
  </si>
  <si>
    <t>Te mahi tapuhi o te Māori (Māori nursing)</t>
  </si>
  <si>
    <t>Mātauranga hinengaro kaupapa Māori (Māori psychology)</t>
  </si>
  <si>
    <t>Ngā pūnaha mātauranga hinengaro o te Māori (Māori psychology knowledge systems)</t>
  </si>
  <si>
    <t>Te hauora me te oranga tūmatanui o te Māori (Māori public health and wellbeing)</t>
  </si>
  <si>
    <t>Te hauora mamao o te Māori (Māori remote health)</t>
  </si>
  <si>
    <t>Te oranga ā-pāpori, ā-hinengaro, ā-ahurea, ā-wairua o te Māori (Māori social, cultural, emotional and spiritual wellbeing)</t>
  </si>
  <si>
    <t>Ngā tokoingoa pāpori o te hauora o te Māori (Māori social determinants of health)</t>
  </si>
  <si>
    <t>Ngā hākinakina me te korikori tinana o te Māori (Māori sport and physical activity)</t>
  </si>
  <si>
    <t>Te ariā o ngā tauira panoni hauora o te Māori (Māori theory of change models for health)</t>
  </si>
  <si>
    <t>Ngā taiohi me ngā whānau Māori (Māori youth and family)</t>
  </si>
  <si>
    <t>Te hauora me te oranga o te Māori kāore anō kia whakarōpūhia i wāhi kē (Māori health and wellbeing not elsewhere classified)</t>
  </si>
  <si>
    <t>Te mahi kaute o te Māori (Māori accounting)</t>
  </si>
  <si>
    <t>Te mātauranga tikanga Māori (Māori anthropology)</t>
  </si>
  <si>
    <t>Te hoahoanga whare o te Māori (Māori architecture)  </t>
  </si>
  <si>
    <t>Ngā mahi tauhokohoko o te Māori (Māori commerce)</t>
  </si>
  <si>
    <t>Te whanaketanga ā-hapori, ā-rohe o te Māori (Māori community and regional development)</t>
  </si>
  <si>
    <t>Te rangahau kei rō hapori o te Māori (Māori community-based research)</t>
  </si>
  <si>
    <t>Te kāwana ā-hapori, whakatau take hoki o te Māori (Māori community governance and decision making)</t>
  </si>
  <si>
    <t>Te mātauranga taihara Māori (Māori criminology)</t>
  </si>
  <si>
    <t xml:space="preserve">Ngā tikanga Māori (Māori customary law)  </t>
  </si>
  <si>
    <t>Te whakaharatau me te whakahaere hoahoa o te Māori (Māori design practice and management)</t>
  </si>
  <si>
    <t>Te mātauranga ōhanga o te Māori (Māori economics)</t>
  </si>
  <si>
    <t>Te ahumoni Māori (Māori finance)</t>
  </si>
  <si>
    <t>Te mātauranga matawhenua ā-iwi me te tatauranga ā-iwi o te Māori (Māori human geography and demography)</t>
  </si>
  <si>
    <t>Te ture Whenua (Māori land law)</t>
  </si>
  <si>
    <t>Te ture me te tika Māori (Māori law and justice)</t>
  </si>
  <si>
    <t>Ngā ture Māori (Māori legislation)</t>
  </si>
  <si>
    <t>Te whakahaere o te Māori (Māori management)</t>
  </si>
  <si>
    <t>Te whakamākete o te Māori (Māori marketing)</t>
  </si>
  <si>
    <t>Ngā hinonga pāpori kaupapa atawhai o te Māori (Māori not-for-profit social enterprises)</t>
  </si>
  <si>
    <t>Ngā iwi Māori me te ture (Māori peoples and the law)</t>
  </si>
  <si>
    <t>Ngā tirohanga Māori (Māori perspectives)</t>
  </si>
  <si>
    <t>Te whai wāhi me te whakakanohi taha tōrāngapū o te Māori (Māori political participation and representation)</t>
  </si>
  <si>
    <t>Ngā mahi tōrangapū Māori (Māori politics)</t>
  </si>
  <si>
    <t>Ngā ture rawa Māori (Māori resource law)</t>
  </si>
  <si>
    <t>Te pāpātanga pāpori me te aromātai hōtaka o te Māori (Māori social impact and program evaluation)</t>
  </si>
  <si>
    <t>Ngā mahi tauwhiro me te tika pāpori o te Māori (Māori social work and social justice)</t>
  </si>
  <si>
    <t>Ngā mātai tikanga ā-iwi o te Māori (Māori sociological studies)</t>
  </si>
  <si>
    <t>Te mātauranga pāpori o te Māori (Māori sociology)</t>
  </si>
  <si>
    <t>Te mahi tāpoi Māori (Māori tourism)</t>
  </si>
  <si>
    <t>Te Tiriti o Waitangi (The Treaty of Waitangi)</t>
  </si>
  <si>
    <t>Te whakamahere ā-tāone, ā-rohe o te Māori (Māori urban and regional planning)</t>
  </si>
  <si>
    <t>Ngā tāngata, te porihanga me ngā hapori o te Māori kāore anō kia whakarōpūtia i wāhi kē (Māori peoples, society and community not elsewhere classified)</t>
  </si>
  <si>
    <t>Te mātai arorangi me te mātai tuarangi o te Māori (Māori astronomy and cosmology)</t>
  </si>
  <si>
    <t>Ngā pūtaiao koiora o te Māori (Māori biological sciences)</t>
  </si>
  <si>
    <t>Te whakamahi me te hoahoa o te hangarau rorohiko o te Māori (Māori computing technology use and design)</t>
  </si>
  <si>
    <t>Te mana motuhake o ngā raraunga Māori (Māori data sovereignty)</t>
  </si>
  <si>
    <t>Te mātauranga pūkaha o te Māori (Māori engineering)</t>
  </si>
  <si>
    <t>Te mātai huingaira o te Māori (Māori genomics)</t>
  </si>
  <si>
    <t>Ngā pūnaha whakahaere mōhiohio me te mātauranga o te Māori (Māori information and knowledge management systems)</t>
  </si>
  <si>
    <t xml:space="preserve">Te wairua auaha o te Māori (Māori innovation) </t>
  </si>
  <si>
    <t>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</si>
  <si>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</si>
  <si>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Te tukatuka reo noa o te Māori (Māori natural language processing)</t>
  </si>
  <si>
    <t>Ngā pūtaiao Māori kāore anō kia whakarōpūhia i wāhi kē (Māori sciences not elsewhere classified)</t>
  </si>
  <si>
    <t>Archaeology of New Guinea and Pacific Islands (excl. New Zealand)</t>
  </si>
  <si>
    <t>Conservation of Pacific Peoples heritage</t>
  </si>
  <si>
    <t>Pacific Peoples artefacts</t>
  </si>
  <si>
    <t>Pacific Peoples cultural history</t>
  </si>
  <si>
    <t>Pacific Peoples culture</t>
  </si>
  <si>
    <t>Pacific Peoples curatorial, archives and museum studies</t>
  </si>
  <si>
    <t>Pacific Peoples ethics</t>
  </si>
  <si>
    <t>Pacific Peoples history</t>
  </si>
  <si>
    <t>Pacific Peoples land, culture and identity</t>
  </si>
  <si>
    <t>Pacific Peoples linguistics and languages</t>
  </si>
  <si>
    <t>Pacific Peoples literature, journalism and professional writing</t>
  </si>
  <si>
    <t>Pacific Peoples media, film, animation and photography</t>
  </si>
  <si>
    <t>Pacific Peoples music and performing arts</t>
  </si>
  <si>
    <t>Pacific Peoples philosophy</t>
  </si>
  <si>
    <t>Pacific Peoples religion and religious studies</t>
  </si>
  <si>
    <t>Pacific Peoples repatriation</t>
  </si>
  <si>
    <t xml:space="preserve">Pacific Peoples research methods </t>
  </si>
  <si>
    <t>Pacific Peoples visual arts and crafts</t>
  </si>
  <si>
    <t>Pacific Peoples ways of knowing, being and doing</t>
  </si>
  <si>
    <t>Pacific Peoples culture, language and history not elsewhere classified</t>
  </si>
  <si>
    <t>Cultural responsiveness and working with Pacific Peoples communities education</t>
  </si>
  <si>
    <t>Embedding Pacific Peoples knowledges, histories, culture, country, perspectives and ethics in education</t>
  </si>
  <si>
    <t>Pacific Peoples curriculum and pedagogy</t>
  </si>
  <si>
    <t>Pacific Peoples early childhood education</t>
  </si>
  <si>
    <t>Pacific Peoples educational methods</t>
  </si>
  <si>
    <t>Pacific Peoples technical, further, continuing and community education</t>
  </si>
  <si>
    <t>Pacific Peoples higher education</t>
  </si>
  <si>
    <t>Pacific Peoples language education</t>
  </si>
  <si>
    <t>Pacific Peoples men’s education</t>
  </si>
  <si>
    <t>Pacific Peoples primary education</t>
  </si>
  <si>
    <t>Pacific Peoples secondary education</t>
  </si>
  <si>
    <t>Pacific Peoples student engagement and teaching</t>
  </si>
  <si>
    <t>Pacific Peoples women’s education</t>
  </si>
  <si>
    <t>Pacific Peoples education not elsewhere classified</t>
  </si>
  <si>
    <t>Pacific Peoples agriculture and forestry</t>
  </si>
  <si>
    <t xml:space="preserve">Pacific Peoples earth sciences </t>
  </si>
  <si>
    <t>Pacific Peoples environmental conservation</t>
  </si>
  <si>
    <t>Pacific Peoples fisheries and customary fisheries</t>
  </si>
  <si>
    <t>Pacific Peoples land and water management</t>
  </si>
  <si>
    <t>Pacific Peoples marine environment science</t>
  </si>
  <si>
    <t>Pacific Peoples environmental knowledges not elsewhere classified</t>
  </si>
  <si>
    <t>Pacific Peoples and disability</t>
  </si>
  <si>
    <t>Pacific Peoples biomedical and clinical science</t>
  </si>
  <si>
    <t>Pacific Peoples cultural determinants of health</t>
  </si>
  <si>
    <t>Pacific Peoples diet and nutrition</t>
  </si>
  <si>
    <t>Pacific Peoples epidemiology</t>
  </si>
  <si>
    <t>Pacific Peoples health policy</t>
  </si>
  <si>
    <t>Pacific Peoples health promotion</t>
  </si>
  <si>
    <t>Pacific Peoples life course</t>
  </si>
  <si>
    <t>Pacific Peoples medicine and treatments</t>
  </si>
  <si>
    <t>Pacific Peoples midwifery and paediatrics</t>
  </si>
  <si>
    <t>Pacific Peoples mothers and babies health and wellbeing</t>
  </si>
  <si>
    <t>Pacific Peoples nursing</t>
  </si>
  <si>
    <t>Pacific Peoples psychology</t>
  </si>
  <si>
    <t>Pacific Peoples public health and wellbeing</t>
  </si>
  <si>
    <t>Pacific Peoples remote health</t>
  </si>
  <si>
    <t>Pacific Peoples social determinants of health</t>
  </si>
  <si>
    <t>Pacific Peoples social, cultural, emotional and spiritual wellbeing</t>
  </si>
  <si>
    <t>Pacific Peoples sport and physical activity</t>
  </si>
  <si>
    <t>Pacific Peoples theory of change models for health</t>
  </si>
  <si>
    <t>Pacific Peoples youth and family</t>
  </si>
  <si>
    <t>Pacific Peoples health and wellbeing not elsewhere classified</t>
  </si>
  <si>
    <t>Pacific Peoples astronomy and cosmology</t>
  </si>
  <si>
    <t>Pacific Peoples biological sciences</t>
  </si>
  <si>
    <t>Pacific Peoples computing technology use and design</t>
  </si>
  <si>
    <t xml:space="preserve">Pacific Peoples engineering </t>
  </si>
  <si>
    <t>Pacific Peoples genomics</t>
  </si>
  <si>
    <t>Pacific Peoples information and knowledge management systems</t>
  </si>
  <si>
    <t>Pacific Peoples innovation</t>
  </si>
  <si>
    <t>Pacific Peoples knowledge management methods</t>
  </si>
  <si>
    <t>Pacific Peoples mathematical, physical and chemical sciences (excl. astronomy and cosmology)</t>
  </si>
  <si>
    <t>Pacific Peoples sciences not elsewhere classified</t>
  </si>
  <si>
    <t xml:space="preserve">Pacific Peoples and the law </t>
  </si>
  <si>
    <t>Pacific Peoples anthropology</t>
  </si>
  <si>
    <t>Pacific Peoples architecture</t>
  </si>
  <si>
    <t>Pacific Peoples commerce</t>
  </si>
  <si>
    <t>Pacific Peoples community and regional development</t>
  </si>
  <si>
    <t>Pacific Peoples community governance and decision making</t>
  </si>
  <si>
    <t>Pacific Peoples community-based research</t>
  </si>
  <si>
    <t>Pacific Peoples criminology</t>
  </si>
  <si>
    <t xml:space="preserve">Pacific Peoples customary law </t>
  </si>
  <si>
    <t>Pacific Peoples design practice and management</t>
  </si>
  <si>
    <t>Pacific Peoples economics</t>
  </si>
  <si>
    <t>Pacific Peoples finance</t>
  </si>
  <si>
    <t>Pacific Peoples human geography and demography</t>
  </si>
  <si>
    <t>Pacific Peoples legislation</t>
  </si>
  <si>
    <t>Pacific Peoples management</t>
  </si>
  <si>
    <t>Pacific Peoples marketing</t>
  </si>
  <si>
    <t>Pacific Peoples not-for-profit social enterprises</t>
  </si>
  <si>
    <t>Pacific Peoples perspectives</t>
  </si>
  <si>
    <t>Pacific Peoples political participation and representation</t>
  </si>
  <si>
    <t>Pacific Peoples politics</t>
  </si>
  <si>
    <t>Pacific Peoples social impact and program evaluation</t>
  </si>
  <si>
    <t>Pacific Peoples social work and social justice</t>
  </si>
  <si>
    <t>Pacific Peoples sociological studies</t>
  </si>
  <si>
    <t>Pacific Peoples sociology</t>
  </si>
  <si>
    <t>Pacific Peoples tourism</t>
  </si>
  <si>
    <t>Pacific Peoples urban and regional planning</t>
  </si>
  <si>
    <t>Pacific Peoples, society and community not elsewhere classified</t>
  </si>
  <si>
    <t>Global Indigenous studies culture, language and history</t>
  </si>
  <si>
    <t>Global Indigenous studies environmental knowledges and management</t>
  </si>
  <si>
    <t>Global Indigenous studies health and wellbeing</t>
  </si>
  <si>
    <t>Global Indigenous studies peoples, society and community</t>
  </si>
  <si>
    <t>Global Indigenous studies sciences</t>
  </si>
  <si>
    <t>Indigenous data and data technologies</t>
  </si>
  <si>
    <t>Indigenous methodologies</t>
  </si>
  <si>
    <t>Other Indigenous data, methodologies and global Indigenous studies not elsewhere classified</t>
  </si>
  <si>
    <t>Other Indigenous studies not elsewhere classified</t>
  </si>
  <si>
    <t>Applications in arts and humanities</t>
  </si>
  <si>
    <t>Applications in health</t>
  </si>
  <si>
    <t>Applications in life sciences</t>
  </si>
  <si>
    <t>Applications in physical sciences</t>
  </si>
  <si>
    <t>Applications in social sciences and education</t>
  </si>
  <si>
    <t>Spatial data and applications</t>
  </si>
  <si>
    <t>Applied computing not elsewhere classified</t>
  </si>
  <si>
    <t>Artificial life and complex adaptive systems</t>
  </si>
  <si>
    <t>Autonomous agents and multiagent systems</t>
  </si>
  <si>
    <t>Evolutionary computation</t>
  </si>
  <si>
    <t>Fuzzy computation</t>
  </si>
  <si>
    <t>Intelligent robotics</t>
  </si>
  <si>
    <t>Knowledge representation and reasoning</t>
  </si>
  <si>
    <t>Modelling and simulation</t>
  </si>
  <si>
    <t>Natural language processing</t>
  </si>
  <si>
    <t>Planning and decision making</t>
  </si>
  <si>
    <t>Satisfiability and optimisation</t>
  </si>
  <si>
    <t>Speech production</t>
  </si>
  <si>
    <t>Speech recognition</t>
  </si>
  <si>
    <t>Artificial intelligence not elsewhere classified</t>
  </si>
  <si>
    <t>Active sensing</t>
  </si>
  <si>
    <t>Audio processing</t>
  </si>
  <si>
    <t>Computational imaging</t>
  </si>
  <si>
    <t>Computer vision</t>
  </si>
  <si>
    <t>Image and video coding</t>
  </si>
  <si>
    <t>Image processing</t>
  </si>
  <si>
    <t>Multimodal analysis and synthesis</t>
  </si>
  <si>
    <t>Pattern recognition</t>
  </si>
  <si>
    <t>Video processing</t>
  </si>
  <si>
    <t>Computer vision and multimedia computation not elsewhere classified</t>
  </si>
  <si>
    <t>Cryptography</t>
  </si>
  <si>
    <t>Data and information privacy</t>
  </si>
  <si>
    <t>Data security and protection</t>
  </si>
  <si>
    <t>Digital forensics</t>
  </si>
  <si>
    <t>Hardware security</t>
  </si>
  <si>
    <t>Software and application security</t>
  </si>
  <si>
    <t>System and network security</t>
  </si>
  <si>
    <t>Cybersecurity and privacy not elsewhere classified</t>
  </si>
  <si>
    <t>Data engineering and data science</t>
  </si>
  <si>
    <t>Data mining and knowledge discovery</t>
  </si>
  <si>
    <t>Data models, storage and indexing</t>
  </si>
  <si>
    <t>Data quality</t>
  </si>
  <si>
    <t>Database systems</t>
  </si>
  <si>
    <t>Graph, social and multimedia data</t>
  </si>
  <si>
    <t>Information extraction and fusion</t>
  </si>
  <si>
    <t>Information retrieval and web search</t>
  </si>
  <si>
    <t>Query processing and optimisation</t>
  </si>
  <si>
    <t>Recommender systems</t>
  </si>
  <si>
    <t>Stream and sensor data</t>
  </si>
  <si>
    <t>Data management and data science not elsewhere classified</t>
  </si>
  <si>
    <t>Cloud computing</t>
  </si>
  <si>
    <t>Concurrent/parallel systems and technologies</t>
  </si>
  <si>
    <t>Cyberphysical systems and internet of things</t>
  </si>
  <si>
    <t>Dependable systems</t>
  </si>
  <si>
    <t>Distributed systems and algorithms</t>
  </si>
  <si>
    <t>Energy-efficient computing</t>
  </si>
  <si>
    <t>High performance computing</t>
  </si>
  <si>
    <t>Mobile computing</t>
  </si>
  <si>
    <t>Networking and communications</t>
  </si>
  <si>
    <t>Operating systems</t>
  </si>
  <si>
    <t>Performance evaluation</t>
  </si>
  <si>
    <t>Service oriented computing</t>
  </si>
  <si>
    <t>Distributed computing and systems software not elsewhere classified</t>
  </si>
  <si>
    <t>Computer aided design</t>
  </si>
  <si>
    <t>Computer graphics</t>
  </si>
  <si>
    <t>Entertainment and gaming</t>
  </si>
  <si>
    <t>Interactive narrative</t>
  </si>
  <si>
    <t>Procedural content generation</t>
  </si>
  <si>
    <t>Serious games</t>
  </si>
  <si>
    <t>Sound and music computing</t>
  </si>
  <si>
    <t>Virtual and mixed reality</t>
  </si>
  <si>
    <t>Graphics, augmented reality and games not elsewhere classified</t>
  </si>
  <si>
    <t>Accessible computing</t>
  </si>
  <si>
    <t>Affective computing</t>
  </si>
  <si>
    <t>Collaborative and social computing</t>
  </si>
  <si>
    <t>Computing education</t>
  </si>
  <si>
    <t>Fairness, accountability, transparency, trust and ethics of computer systems</t>
  </si>
  <si>
    <t>Human-computer interaction</t>
  </si>
  <si>
    <t>Information visualisation</t>
  </si>
  <si>
    <t>Mixed initiative and human-in-the-loop</t>
  </si>
  <si>
    <t>Pervasive computing</t>
  </si>
  <si>
    <t>Social robotics</t>
  </si>
  <si>
    <t>Human-centred computing not elsewhere classified</t>
  </si>
  <si>
    <t>Business process management</t>
  </si>
  <si>
    <t>Decision support and group support systems</t>
  </si>
  <si>
    <t>Information modelling, management and ontologies</t>
  </si>
  <si>
    <t>Information security management</t>
  </si>
  <si>
    <t>Information systems development methodologies and practice</t>
  </si>
  <si>
    <t>Information systems education</t>
  </si>
  <si>
    <t>Information systems for sustainable development and the public good</t>
  </si>
  <si>
    <t>Information systems organisation and management</t>
  </si>
  <si>
    <t>Information systems philosophy, research methods and theory</t>
  </si>
  <si>
    <t>Information systems user experience design and development</t>
  </si>
  <si>
    <t>Inter-organisational, extra-organisational and global information systems</t>
  </si>
  <si>
    <t>Knowledge and information management</t>
  </si>
  <si>
    <t>Information systems not elsewhere classified</t>
  </si>
  <si>
    <t xml:space="preserve">Library and information studies </t>
  </si>
  <si>
    <t>Digital curation and preservation</t>
  </si>
  <si>
    <t>Human information behaviour</t>
  </si>
  <si>
    <t>Human information interaction and retrieval</t>
  </si>
  <si>
    <t>Information governance, policy and ethics</t>
  </si>
  <si>
    <t>Informetrics</t>
  </si>
  <si>
    <t>Library studies</t>
  </si>
  <si>
    <t>Open access</t>
  </si>
  <si>
    <t>Organisation of information and knowledge resources</t>
  </si>
  <si>
    <t>Recordkeeping informatics</t>
  </si>
  <si>
    <t>Social and community informatics</t>
  </si>
  <si>
    <t>Library and information studies not elsewhere classified</t>
  </si>
  <si>
    <t>Adversarial machine learning</t>
  </si>
  <si>
    <t>Context learning</t>
  </si>
  <si>
    <t>Deep learning</t>
  </si>
  <si>
    <t>Neural networks</t>
  </si>
  <si>
    <t>Reinforcement learning</t>
  </si>
  <si>
    <t>Semi- and unsupervised learning</t>
  </si>
  <si>
    <t>Machine learning not elsewhere classified</t>
  </si>
  <si>
    <t>Automated software engineering</t>
  </si>
  <si>
    <t>Empirical software engineering</t>
  </si>
  <si>
    <t>Formal methods for software</t>
  </si>
  <si>
    <t>Programming languages</t>
  </si>
  <si>
    <t>Requirements engineering</t>
  </si>
  <si>
    <t>Software architecture</t>
  </si>
  <si>
    <t>Software quality, processes and metrics</t>
  </si>
  <si>
    <t>Software testing, verification and validation</t>
  </si>
  <si>
    <t>Software engineering not elsewhere classified</t>
  </si>
  <si>
    <t>Coding, information theory and compression</t>
  </si>
  <si>
    <t>Computational complexity and computability</t>
  </si>
  <si>
    <t>Computational logic and formal languages</t>
  </si>
  <si>
    <t>Concurrency theory</t>
  </si>
  <si>
    <t>Data structures and algorithms</t>
  </si>
  <si>
    <t>Numerical computation and mathematical software</t>
  </si>
  <si>
    <t>Quantum computation</t>
  </si>
  <si>
    <t>Theory of computation not elsewhere classified</t>
  </si>
  <si>
    <t>Other information and computing sciences not elsewhere classified</t>
  </si>
  <si>
    <t>Communication studies</t>
  </si>
  <si>
    <t>Communication technology and digital media studies</t>
  </si>
  <si>
    <t>Environmental communication</t>
  </si>
  <si>
    <t>International and development communication</t>
  </si>
  <si>
    <t>Journalism studies</t>
  </si>
  <si>
    <t>Media industry studies</t>
  </si>
  <si>
    <t>Media studies</t>
  </si>
  <si>
    <t>Organisational, interpersonal and intercultural communication</t>
  </si>
  <si>
    <t>Communication and media studies not elsewhere classified</t>
  </si>
  <si>
    <t>Arts and cultural policy</t>
  </si>
  <si>
    <t>Asian cultural studies</t>
  </si>
  <si>
    <t>Consumption and everyday life</t>
  </si>
  <si>
    <t>Cultural and creative industries</t>
  </si>
  <si>
    <t>Cultural studies of agriculture, food and wine</t>
  </si>
  <si>
    <t>Cultural studies of nation and region</t>
  </si>
  <si>
    <t>Cultural theory</t>
  </si>
  <si>
    <t>Culture, representation and identity</t>
  </si>
  <si>
    <t>Environment and culture</t>
  </si>
  <si>
    <t>Globalisation and culture</t>
  </si>
  <si>
    <t>Migrant cultural studies</t>
  </si>
  <si>
    <t>Multicultural, intercultural and cross-cultural studies</t>
  </si>
  <si>
    <t>Postcolonial studies</t>
  </si>
  <si>
    <t>Screen and media culture</t>
  </si>
  <si>
    <t>Cultural studies not elsewhere classified</t>
  </si>
  <si>
    <t>African languages</t>
  </si>
  <si>
    <t>Central and Eastern European languages (incl. Russian)</t>
  </si>
  <si>
    <t>Chinese languages</t>
  </si>
  <si>
    <t>Comparative language studies</t>
  </si>
  <si>
    <t>Early English languages</t>
  </si>
  <si>
    <t>English as a second language</t>
  </si>
  <si>
    <t>English language</t>
  </si>
  <si>
    <t>French language</t>
  </si>
  <si>
    <t>German language</t>
  </si>
  <si>
    <t>Iberian languages</t>
  </si>
  <si>
    <t>Indian languages</t>
  </si>
  <si>
    <t>Indonesian languages</t>
  </si>
  <si>
    <t>Italian language</t>
  </si>
  <si>
    <t>Japanese language</t>
  </si>
  <si>
    <t>Korean language</t>
  </si>
  <si>
    <t>Latin and classical Greek languages</t>
  </si>
  <si>
    <t>Middle Eastern languages</t>
  </si>
  <si>
    <t>Other Asian languages (excl. South-East Asian)</t>
  </si>
  <si>
    <t>Other European languages</t>
  </si>
  <si>
    <t>South-East Asian languages (excl. Indonesian)</t>
  </si>
  <si>
    <t>Translation and interpretation studies</t>
  </si>
  <si>
    <t>Language studies not elsewhere classified</t>
  </si>
  <si>
    <t>Applied linguistics and educational linguistics</t>
  </si>
  <si>
    <t>Child language acquisition</t>
  </si>
  <si>
    <t>Computational linguistics</t>
  </si>
  <si>
    <t>Corpus linguistics</t>
  </si>
  <si>
    <t xml:space="preserve">Discourse and pragmatics </t>
  </si>
  <si>
    <t>Historical, comparative and typological linguistics</t>
  </si>
  <si>
    <t>Language documentation and description</t>
  </si>
  <si>
    <t>Lexicography and semantics</t>
  </si>
  <si>
    <t>Linguistic structures (incl. phonology, morphology and syntax)</t>
  </si>
  <si>
    <t>Phonetics and speech science</t>
  </si>
  <si>
    <t>Sociolinguistics</t>
  </si>
  <si>
    <t xml:space="preserve">Linguistics not elsewhere classified </t>
  </si>
  <si>
    <t>African literature</t>
  </si>
  <si>
    <t>Australian literature (excl. Aboriginal and Torres Strait Islander literature)</t>
  </si>
  <si>
    <t xml:space="preserve">Book history </t>
  </si>
  <si>
    <t>British and Irish literature</t>
  </si>
  <si>
    <t>Central and Eastern European literature (incl. Russian)</t>
  </si>
  <si>
    <t>Children's literature</t>
  </si>
  <si>
    <t>Comparative and transnational literature</t>
  </si>
  <si>
    <t>Digital literature</t>
  </si>
  <si>
    <t>Ecocriticism</t>
  </si>
  <si>
    <t>Indian literature</t>
  </si>
  <si>
    <t>Indonesian literature</t>
  </si>
  <si>
    <t>Korean literature</t>
  </si>
  <si>
    <t>Latin and classical Greek literature</t>
  </si>
  <si>
    <t>Literary theory</t>
  </si>
  <si>
    <t>Literature in Chinese</t>
  </si>
  <si>
    <t>Literature in French</t>
  </si>
  <si>
    <t>Literature in German</t>
  </si>
  <si>
    <t>Literature in Italian</t>
  </si>
  <si>
    <t>Literature in Japanese</t>
  </si>
  <si>
    <t>Literature in Spanish and Portuguese</t>
  </si>
  <si>
    <t>Middle Eastern literature</t>
  </si>
  <si>
    <t>New Zealand literature (excl. Māori literature)</t>
  </si>
  <si>
    <t>North American literature</t>
  </si>
  <si>
    <t>Other Asian literature (excl. South-East Asian)</t>
  </si>
  <si>
    <t>Other European literature</t>
  </si>
  <si>
    <t>Other literatures in English</t>
  </si>
  <si>
    <t>Popular and genre literature</t>
  </si>
  <si>
    <t>Print culture</t>
  </si>
  <si>
    <t>South-East Asian literature (excl. Indonesian)</t>
  </si>
  <si>
    <t>Stylistics and textual analysis</t>
  </si>
  <si>
    <t>Young adult literature</t>
  </si>
  <si>
    <t>Literary studies not elsewhere classified</t>
  </si>
  <si>
    <t>Other language, communication and culture not elsewhere classified</t>
  </si>
  <si>
    <t>Banking, finance and securities law</t>
  </si>
  <si>
    <t>Corporations and associations law</t>
  </si>
  <si>
    <t xml:space="preserve">Labour law </t>
  </si>
  <si>
    <t>Not-for-profit law</t>
  </si>
  <si>
    <t xml:space="preserve">Taxation law </t>
  </si>
  <si>
    <t>Commercial law not elsewhere classified</t>
  </si>
  <si>
    <t>Animal law</t>
  </si>
  <si>
    <t>Climate change law</t>
  </si>
  <si>
    <t>Environmental law</t>
  </si>
  <si>
    <t>Mining, energy and natural resources law</t>
  </si>
  <si>
    <t>Environmental and resources law not elsewhere classified</t>
  </si>
  <si>
    <t>Asian and Pacific law</t>
  </si>
  <si>
    <t>Comparative law</t>
  </si>
  <si>
    <t>Conflict of laws (incl. private international law)</t>
  </si>
  <si>
    <t>European Union law</t>
  </si>
  <si>
    <t>International arbitration</t>
  </si>
  <si>
    <t>International criminal law</t>
  </si>
  <si>
    <t>International humanitarian and human rights law</t>
  </si>
  <si>
    <t>International trade and investment law</t>
  </si>
  <si>
    <t>Ocean law and governance</t>
  </si>
  <si>
    <t>Public international law</t>
  </si>
  <si>
    <t>Space, maritime and aviation law</t>
  </si>
  <si>
    <t>International and comparative law not elsewhere classified</t>
  </si>
  <si>
    <t>Criminal law</t>
  </si>
  <si>
    <t xml:space="preserve">Family law </t>
  </si>
  <si>
    <t>Law and humanities</t>
  </si>
  <si>
    <t xml:space="preserve">Law and religion </t>
  </si>
  <si>
    <t>Law and society and socio-legal research</t>
  </si>
  <si>
    <t>Law reform</t>
  </si>
  <si>
    <t>Law, gender and sexuality (incl. feminist legal scholarship)</t>
  </si>
  <si>
    <t>Law, science and technology</t>
  </si>
  <si>
    <t>Legal education</t>
  </si>
  <si>
    <t>Legal theory, jurisprudence and legal interpretation</t>
  </si>
  <si>
    <t>Media and communication law</t>
  </si>
  <si>
    <t>Medical and health law</t>
  </si>
  <si>
    <t>Race, ethnicity and law</t>
  </si>
  <si>
    <t>Sports law</t>
  </si>
  <si>
    <t xml:space="preserve">Law in context not elsewhere classified </t>
  </si>
  <si>
    <t>Access to justice</t>
  </si>
  <si>
    <t>Civil procedure</t>
  </si>
  <si>
    <t>Criminal procedure</t>
  </si>
  <si>
    <t>Legal institutions (incl. courts and justice systems)</t>
  </si>
  <si>
    <t>Legal practice, lawyering and the legal profession</t>
  </si>
  <si>
    <t>Litigation, adjudication and dispute resolution</t>
  </si>
  <si>
    <t>Youth justice</t>
  </si>
  <si>
    <t>Legal systems not elsewhere classified</t>
  </si>
  <si>
    <t>Contract law</t>
  </si>
  <si>
    <t>Equity and trusts law</t>
  </si>
  <si>
    <t>Intellectual property law</t>
  </si>
  <si>
    <t>Property law (excl. intellectual property law)</t>
  </si>
  <si>
    <t>Tort law</t>
  </si>
  <si>
    <t>Private law and civil obligations not elsewhere classified</t>
  </si>
  <si>
    <t xml:space="preserve">Administrative law </t>
  </si>
  <si>
    <t xml:space="preserve">Constitutional law </t>
  </si>
  <si>
    <t>Domestic human rights law</t>
  </si>
  <si>
    <t>Migration, asylum and refugee law</t>
  </si>
  <si>
    <t>Military law and justice</t>
  </si>
  <si>
    <t xml:space="preserve">Privacy and data rights </t>
  </si>
  <si>
    <t>Welfare, insurance, disability and social security law</t>
  </si>
  <si>
    <t>Public law not elsewhere classified</t>
  </si>
  <si>
    <t>Other law and legal studies not elsewhere classified</t>
  </si>
  <si>
    <t>Approximation theory and asymptotic methods</t>
  </si>
  <si>
    <t xml:space="preserve">Biological mathematics </t>
  </si>
  <si>
    <t xml:space="preserve">Calculus of variations, mathematical aspects of systems theory and control theory </t>
  </si>
  <si>
    <t>Complex systems</t>
  </si>
  <si>
    <t>Dynamical systems in applications</t>
  </si>
  <si>
    <t>Financial mathematics</t>
  </si>
  <si>
    <t>Mathematical methods and special functions</t>
  </si>
  <si>
    <t>Operations research</t>
  </si>
  <si>
    <t>Theoretical and applied mechanics</t>
  </si>
  <si>
    <t>Applied mathematics not elsewhere classified</t>
  </si>
  <si>
    <t>Algebraic structures in mathematical physics</t>
  </si>
  <si>
    <t>Integrable systems (classical and quantum)</t>
  </si>
  <si>
    <t>Mathematical aspects of classical mechanics, quantum mechanics and quantum information theory</t>
  </si>
  <si>
    <t>Mathematical aspects of general relativity</t>
  </si>
  <si>
    <t>Mathematical aspects of quantum and conformal field theory, quantum gravity and string theory</t>
  </si>
  <si>
    <t>Statistical mechanics, physical combinatorics and mathematical aspects of condensed matter</t>
  </si>
  <si>
    <t>Mathematical physics not elsewhere classified</t>
  </si>
  <si>
    <t>Experimental mathematics</t>
  </si>
  <si>
    <t xml:space="preserve">Numerical analysis </t>
  </si>
  <si>
    <t>Numerical solution of differential and integral equations</t>
  </si>
  <si>
    <t xml:space="preserve">Optimisation </t>
  </si>
  <si>
    <t>Numerical and computational mathematics not elsewhere classified</t>
  </si>
  <si>
    <t>Algebra and number theory</t>
  </si>
  <si>
    <t>Algebraic and differential geometry</t>
  </si>
  <si>
    <t xml:space="preserve">Category theory, k theory, homological algebra </t>
  </si>
  <si>
    <t>Combinatorics and discrete mathematics (excl. physical combinatorics)</t>
  </si>
  <si>
    <t>Group theory and generalisations</t>
  </si>
  <si>
    <t>Lie groups, harmonic and Fourier analysis</t>
  </si>
  <si>
    <t>Mathematical logic, set theory, lattices and universal algebra</t>
  </si>
  <si>
    <t>Operator algebras and functional analysis</t>
  </si>
  <si>
    <t>Ordinary differential equations, difference equations and dynamical systems</t>
  </si>
  <si>
    <t>Partial differential equations</t>
  </si>
  <si>
    <t>Real and complex functions (incl. several variables)</t>
  </si>
  <si>
    <t>Topology</t>
  </si>
  <si>
    <t>Pure mathematics not elsewhere classified</t>
  </si>
  <si>
    <t xml:space="preserve">Applied statistics </t>
  </si>
  <si>
    <t>Biostatistics</t>
  </si>
  <si>
    <t>Computational statistics</t>
  </si>
  <si>
    <t>Forensic evaluation, inference and statistics</t>
  </si>
  <si>
    <t>Large and complex data theory</t>
  </si>
  <si>
    <t xml:space="preserve">Probability theory </t>
  </si>
  <si>
    <t>Spatial statistics</t>
  </si>
  <si>
    <t>Statistical data science</t>
  </si>
  <si>
    <t xml:space="preserve">Statistical theory </t>
  </si>
  <si>
    <t>Stochastic analysis and modelling</t>
  </si>
  <si>
    <t>Time series and spatial modelling</t>
  </si>
  <si>
    <t>Statistics not elsewhere classified</t>
  </si>
  <si>
    <t xml:space="preserve">Other mathematical sciences not elsewhere classified </t>
  </si>
  <si>
    <t>Bioethics</t>
  </si>
  <si>
    <t>Business ethics</t>
  </si>
  <si>
    <t>Ethical use of new technology</t>
  </si>
  <si>
    <t>Human rights and justice issues (excl. law)</t>
  </si>
  <si>
    <t>Legal ethics</t>
  </si>
  <si>
    <t>Medical ethics</t>
  </si>
  <si>
    <t>Professional ethics</t>
  </si>
  <si>
    <t>Applied ethics not elsewhere classified</t>
  </si>
  <si>
    <t>History and philosophy of engineering and technology</t>
  </si>
  <si>
    <t>History and philosophy of law and justice</t>
  </si>
  <si>
    <t xml:space="preserve">History and philosophy of medicine </t>
  </si>
  <si>
    <t>History and philosophy of science</t>
  </si>
  <si>
    <t>History and philosophy of the humanities</t>
  </si>
  <si>
    <t>History and philosophy of the social sciences</t>
  </si>
  <si>
    <t>History of ideas</t>
  </si>
  <si>
    <t>History of philosophy</t>
  </si>
  <si>
    <t>History and philosophy of specific fields not elsewhere classified</t>
  </si>
  <si>
    <t xml:space="preserve">Aesthetics </t>
  </si>
  <si>
    <t>Critical theory</t>
  </si>
  <si>
    <t>Decision theory</t>
  </si>
  <si>
    <t>Environmental philosophy</t>
  </si>
  <si>
    <t xml:space="preserve">Epistemology </t>
  </si>
  <si>
    <t xml:space="preserve">Ethical theory </t>
  </si>
  <si>
    <t>Hermeneutics</t>
  </si>
  <si>
    <t>Logic</t>
  </si>
  <si>
    <t>Metaphysics</t>
  </si>
  <si>
    <t>Phenomenology</t>
  </si>
  <si>
    <t>Philosophical psychology (incl. moral psychology and philosophy of action)</t>
  </si>
  <si>
    <t>Philosophy of cognition</t>
  </si>
  <si>
    <t>Philosophy of gender</t>
  </si>
  <si>
    <t xml:space="preserve">Philosophy of language </t>
  </si>
  <si>
    <t>Philosophy of mind (excl. cognition)</t>
  </si>
  <si>
    <t xml:space="preserve">Philosophy of religion </t>
  </si>
  <si>
    <t>Philosophy of science (excl. history and philosophy of specific fields)</t>
  </si>
  <si>
    <t>Philosophy of specific cultures (incl. comparative philosophy)</t>
  </si>
  <si>
    <t>Poststructuralism</t>
  </si>
  <si>
    <t>Psychoanalytic philosophy</t>
  </si>
  <si>
    <t>Social and political philosophy</t>
  </si>
  <si>
    <t>Philosophy not elsewhere classified</t>
  </si>
  <si>
    <t>Christian studies</t>
  </si>
  <si>
    <t>Comparative religious studies</t>
  </si>
  <si>
    <t>Islamic studies</t>
  </si>
  <si>
    <t xml:space="preserve">Jewish studies </t>
  </si>
  <si>
    <t>Religion, society and culture</t>
  </si>
  <si>
    <t>Studies in eastern religious traditions</t>
  </si>
  <si>
    <t>Studies in religious traditions (excl. Eastern, Jewish, Christian and Islamic traditions)</t>
  </si>
  <si>
    <t>Religious studies not elsewhere classified</t>
  </si>
  <si>
    <t>Theology not elsewhere classified</t>
  </si>
  <si>
    <t>Other philosophy and religious studies not elsewhere classified</t>
  </si>
  <si>
    <t>Astrobiology</t>
  </si>
  <si>
    <t>Astronomical instrumentation</t>
  </si>
  <si>
    <t>Cosmology and extragalactic astronomy</t>
  </si>
  <si>
    <t>Galactic astronomy</t>
  </si>
  <si>
    <t>General relativity and gravitational waves</t>
  </si>
  <si>
    <t>High energy astrophysics and galactic cosmic rays</t>
  </si>
  <si>
    <t>Planetary science (excl. solar system and planetary geology)</t>
  </si>
  <si>
    <t>Solar physics</t>
  </si>
  <si>
    <t>Stellar astronomy and planetary systems</t>
  </si>
  <si>
    <t xml:space="preserve">Astronomical sciences not elsewhere classified </t>
  </si>
  <si>
    <t>Atomic and molecular physics</t>
  </si>
  <si>
    <t>Lasers and quantum electronics</t>
  </si>
  <si>
    <t>Nonlinear optics and spectroscopy</t>
  </si>
  <si>
    <t>Photonics, optoelectronics and optical communications</t>
  </si>
  <si>
    <t>Terahertz physics</t>
  </si>
  <si>
    <t xml:space="preserve">Atomic, molecular and optical physics not elsewhere classified </t>
  </si>
  <si>
    <t>Acoustics and acoustical devices; waves</t>
  </si>
  <si>
    <t xml:space="preserve">Classical and physical optics </t>
  </si>
  <si>
    <t xml:space="preserve">Electrostatics and electrodynamics </t>
  </si>
  <si>
    <t xml:space="preserve">Thermodynamics and statistical physics </t>
  </si>
  <si>
    <t xml:space="preserve">Classical physics not elsewhere classified </t>
  </si>
  <si>
    <t>Condensed matter characterisation technique development</t>
  </si>
  <si>
    <t>Condensed matter imaging</t>
  </si>
  <si>
    <t>Condensed matter modelling and density functional theory</t>
  </si>
  <si>
    <t>Electronic and magnetic properties of condensed matter; superconductivity</t>
  </si>
  <si>
    <t>Soft condensed matter</t>
  </si>
  <si>
    <t>Structural properties of condensed matter</t>
  </si>
  <si>
    <t>Surface properties of condensed matter</t>
  </si>
  <si>
    <t>Condensed matter physics not elsewhere classified</t>
  </si>
  <si>
    <t>Biological physics</t>
  </si>
  <si>
    <t>Medical physics</t>
  </si>
  <si>
    <t>Medical and biological physics not elsewhere classified</t>
  </si>
  <si>
    <t>Nuclear physics</t>
  </si>
  <si>
    <t>Plasma physics; fusion plasmas; electrical discharges</t>
  </si>
  <si>
    <t>Nuclear and plasma physics not elsewhere classified</t>
  </si>
  <si>
    <t>Astroparticle physics and particle cosmology</t>
  </si>
  <si>
    <t>Field theory and string theory</t>
  </si>
  <si>
    <t>Particle physics</t>
  </si>
  <si>
    <t>Particle and high energy physics not elsewhere classified</t>
  </si>
  <si>
    <t>Degenerate quantum gases and atom optics</t>
  </si>
  <si>
    <t>Foundations of quantum mechanics</t>
  </si>
  <si>
    <t>Quantum information, computation and communication</t>
  </si>
  <si>
    <t>Quantum optics and quantum optomechanics</t>
  </si>
  <si>
    <t>Quantum technologies</t>
  </si>
  <si>
    <t>Quantum physics not elsewhere classified</t>
  </si>
  <si>
    <t>Astrodynamics and space situational awareness</t>
  </si>
  <si>
    <t>Heliophysics and space weather</t>
  </si>
  <si>
    <t>Mesospheric, thermospheric, ionospheric and magnetospheric physics</t>
  </si>
  <si>
    <t>Solar system energetic particles</t>
  </si>
  <si>
    <t>Solar system planetary science (excl. planetary geology)</t>
  </si>
  <si>
    <t>Space instrumentation</t>
  </si>
  <si>
    <t>Space sciences not elsewhere classified</t>
  </si>
  <si>
    <t>Accelerators</t>
  </si>
  <si>
    <t>Instruments and techniques</t>
  </si>
  <si>
    <t>Synchrotrons</t>
  </si>
  <si>
    <t>Synchrotrons and accelerators not elsewhere classified</t>
  </si>
  <si>
    <t>Complex physical systems</t>
  </si>
  <si>
    <t xml:space="preserve">Other physical sciences not elsewhere classified </t>
  </si>
  <si>
    <t xml:space="preserve">Child and adolescent development </t>
  </si>
  <si>
    <t>Educational psychology</t>
  </si>
  <si>
    <t>Forensic psychology</t>
  </si>
  <si>
    <t>Industrial and organisational psychology (incl. human factors)</t>
  </si>
  <si>
    <t>Psychological methodology, design and analysis</t>
  </si>
  <si>
    <t>Psychology of ageing</t>
  </si>
  <si>
    <t>Sport and exercise psychology</t>
  </si>
  <si>
    <t>Testing, assessment and psychometrics</t>
  </si>
  <si>
    <t>Applied and developmental psychology not elsewhere classified</t>
  </si>
  <si>
    <t xml:space="preserve">Biological psychology </t>
  </si>
  <si>
    <t>Behavioural genetics</t>
  </si>
  <si>
    <t>Behavioural neuroscience</t>
  </si>
  <si>
    <t>Cognitive neuroscience</t>
  </si>
  <si>
    <t>Evolutionary psychological studies</t>
  </si>
  <si>
    <t>Psychopharmacology</t>
  </si>
  <si>
    <t xml:space="preserve">Psychophysiology </t>
  </si>
  <si>
    <t>Social and affective neuroscience</t>
  </si>
  <si>
    <t>Biological psychology not elsewhere classified</t>
  </si>
  <si>
    <t>Clinical neuropsychology</t>
  </si>
  <si>
    <t>Clinical psychology</t>
  </si>
  <si>
    <t>Counselling psychology</t>
  </si>
  <si>
    <t>Health psychology</t>
  </si>
  <si>
    <t>Clinical and health psychology not elsewhere classified</t>
  </si>
  <si>
    <t>Cognition</t>
  </si>
  <si>
    <t>Decision making</t>
  </si>
  <si>
    <t>Learning, motivation and emotion</t>
  </si>
  <si>
    <t>Memory and attention</t>
  </si>
  <si>
    <t>Psycholinguistics (incl. speech production and comprehension)</t>
  </si>
  <si>
    <t>Sensory processes, perception and performance</t>
  </si>
  <si>
    <t>Cognitive and computational psychology not elsewhere classified</t>
  </si>
  <si>
    <t>Community psychology</t>
  </si>
  <si>
    <t>Gender psychology</t>
  </si>
  <si>
    <t>Personality and individual differences</t>
  </si>
  <si>
    <t xml:space="preserve">Psychology of religion </t>
  </si>
  <si>
    <t>Social psychology</t>
  </si>
  <si>
    <t>Social and personality psychology not elsewhere classified</t>
  </si>
  <si>
    <t xml:space="preserve">Other psychology </t>
  </si>
  <si>
    <t>Other psychology not elsewhere classified</t>
  </si>
  <si>
    <t>AGRICULTURAL, VETERINARY AND FOOD SCIENCES</t>
  </si>
  <si>
    <t>BIOLOGICAL SCIENCES</t>
  </si>
  <si>
    <t>BIOMEDICAL AND CLINICAL SCIENCES</t>
  </si>
  <si>
    <t>BUILT ENVIRONMENT AND DESIGN</t>
  </si>
  <si>
    <t>CHEMICAL SCIENCES</t>
  </si>
  <si>
    <t>COMMERCE, MANAGEMENT, TOURISM AND SERVICES</t>
  </si>
  <si>
    <t>CREATIVE ARTS AND WRITING</t>
  </si>
  <si>
    <t>EARTH SCIENCES</t>
  </si>
  <si>
    <t>ECONOMICS</t>
  </si>
  <si>
    <t>EDUCATION</t>
  </si>
  <si>
    <t>ENGINEERING</t>
  </si>
  <si>
    <t>ENVIRONMENTAL SCIENCES</t>
  </si>
  <si>
    <t>HEALTH SCIENCES</t>
  </si>
  <si>
    <t>HISTORY, HERITAGE AND ARCHAEOLOGY</t>
  </si>
  <si>
    <r>
      <t>Global and world history</t>
    </r>
    <r>
      <rPr>
        <sz val="8"/>
        <color rgb="FFFF0000"/>
        <rFont val="Arial"/>
        <family val="2"/>
      </rPr>
      <t/>
    </r>
  </si>
  <si>
    <r>
      <t>International history</t>
    </r>
    <r>
      <rPr>
        <sz val="8"/>
        <color rgb="FFFF0000"/>
        <rFont val="Arial"/>
        <family val="2"/>
      </rPr>
      <t/>
    </r>
  </si>
  <si>
    <t>HUMAN SOCIETY</t>
  </si>
  <si>
    <t>INDIGENOUS STUDIES</t>
  </si>
  <si>
    <t>INFORMATION AND COMPUTING SCIENCES</t>
  </si>
  <si>
    <t>LANGUAGE, COMMUNICATION AND CULTURE</t>
  </si>
  <si>
    <t>LAW AND LEGAL STUDIES</t>
  </si>
  <si>
    <t>MATHEMATICAL SCIENCES</t>
  </si>
  <si>
    <t>PHILOSOPHY AND RELIGIOUS STUDIES</t>
  </si>
  <si>
    <t>PHYSICAL SCIENCES</t>
  </si>
  <si>
    <t>PSYCHOLOGY</t>
  </si>
  <si>
    <t>NAMING RANGE</t>
  </si>
  <si>
    <t>FOR 6 Digit</t>
  </si>
  <si>
    <t>3001 - Agricultural biotechnology</t>
  </si>
  <si>
    <t>3002 - Agriculture, land and farm management</t>
  </si>
  <si>
    <t>3003 - Animal production</t>
  </si>
  <si>
    <t>3004 - Crop and pasture production</t>
  </si>
  <si>
    <t>3005 - Fisheries sciences</t>
  </si>
  <si>
    <t>3006 - Food sciences</t>
  </si>
  <si>
    <t>3007 - Forestry sciences</t>
  </si>
  <si>
    <t>3008 - Horticultural production</t>
  </si>
  <si>
    <t>3009 - Veterinary sciences</t>
  </si>
  <si>
    <t>3099 - Other agricultural, veterinary and food sciences</t>
  </si>
  <si>
    <t>3101 - Biochemistry and cell biology</t>
  </si>
  <si>
    <t>3102 - Bioinformatics and computational biology</t>
  </si>
  <si>
    <t>3103 - Ecology</t>
  </si>
  <si>
    <t>3104 - Evolutionary biology</t>
  </si>
  <si>
    <t>3105 - Genetics</t>
  </si>
  <si>
    <t>3106 - Industrial biotechnology</t>
  </si>
  <si>
    <t>3107 - Microbiology</t>
  </si>
  <si>
    <t>3108 - Plant biology</t>
  </si>
  <si>
    <t>3109 - Zoology</t>
  </si>
  <si>
    <t>3199 - Other biological sciences</t>
  </si>
  <si>
    <t>3201 - Cardiovascular medicine and haematology</t>
  </si>
  <si>
    <t>3202 - Clinical sciences</t>
  </si>
  <si>
    <t>3203 - Dentistry</t>
  </si>
  <si>
    <t>3204 - Immunology</t>
  </si>
  <si>
    <t>3205 - Medical biochemistry and metabolomics</t>
  </si>
  <si>
    <t>3206 - Medical biotechnology</t>
  </si>
  <si>
    <t>3207 - Medical microbiology</t>
  </si>
  <si>
    <t>3208 - Medical physiology</t>
  </si>
  <si>
    <t>3209 - Neurosciences</t>
  </si>
  <si>
    <t>3210 - Nutrition and dietetics</t>
  </si>
  <si>
    <t>3211 - Oncology and carcinogenesis</t>
  </si>
  <si>
    <t>3212 - Ophthalmology and optometry</t>
  </si>
  <si>
    <t>3213 - Paediatrics</t>
  </si>
  <si>
    <t>3214 - Pharmacology and pharmaceutical sciences</t>
  </si>
  <si>
    <t>3215 - Reproductive medicine</t>
  </si>
  <si>
    <t>3299 - Other biomedical and clinical sciences</t>
  </si>
  <si>
    <t>3301 - Architecture</t>
  </si>
  <si>
    <t>3302 - Building</t>
  </si>
  <si>
    <t>3303 - Design</t>
  </si>
  <si>
    <t>3304 - Urban and regional planning</t>
  </si>
  <si>
    <t>3399 - Other built environment and design</t>
  </si>
  <si>
    <t>3401 - Analytical chemistry</t>
  </si>
  <si>
    <t>3402 - Inorganic chemistry</t>
  </si>
  <si>
    <t>3403 - Macromolecular and materials chemistry</t>
  </si>
  <si>
    <t>3404 - Medicinal and biomolecular chemistry</t>
  </si>
  <si>
    <t>3405 - Organic chemistry</t>
  </si>
  <si>
    <t>3406 - Physical chemistry</t>
  </si>
  <si>
    <t>3407 - Theoretical and computational chemistry</t>
  </si>
  <si>
    <t>3499 - Other chemical sciences</t>
  </si>
  <si>
    <t>3501 - Accounting, auditing and accountability</t>
  </si>
  <si>
    <t>3502 - Banking, finance and investment</t>
  </si>
  <si>
    <t>3503 - Business systems in context</t>
  </si>
  <si>
    <t>3504 - Commercial services</t>
  </si>
  <si>
    <t>3505 - Human resources and industrial relations</t>
  </si>
  <si>
    <t>3506 - Marketing</t>
  </si>
  <si>
    <t>3507 - Strategy, management and organisational behaviour</t>
  </si>
  <si>
    <t>3508 - Tourism</t>
  </si>
  <si>
    <t>3509 - Transportation, logistics and supply chains</t>
  </si>
  <si>
    <t>3599 - Other commerce, management, tourism and services</t>
  </si>
  <si>
    <t>3601 - Art history, theory and criticism</t>
  </si>
  <si>
    <t>3602 - Creative and professional writing</t>
  </si>
  <si>
    <t>3603 - Music</t>
  </si>
  <si>
    <t>3604 - Performing arts</t>
  </si>
  <si>
    <t>3605 - Screen and digital media</t>
  </si>
  <si>
    <t>3606 - Visual arts</t>
  </si>
  <si>
    <t>3699 - Other creative arts and writing</t>
  </si>
  <si>
    <t>3701 - Atmospheric sciences</t>
  </si>
  <si>
    <t>3702 - Climate change science</t>
  </si>
  <si>
    <t>3703 - Geochemistry</t>
  </si>
  <si>
    <t>3704 - Geoinformatics</t>
  </si>
  <si>
    <t>3705 - Geology</t>
  </si>
  <si>
    <t>3706 - Geophysics</t>
  </si>
  <si>
    <t>3707 - Hydrology</t>
  </si>
  <si>
    <t>3708 - Oceanography</t>
  </si>
  <si>
    <t>3709 - Physical geography and environmental geoscience</t>
  </si>
  <si>
    <t>3799 - Other earth sciences</t>
  </si>
  <si>
    <t>3801 - Applied economics</t>
  </si>
  <si>
    <t>3802 - Econometrics</t>
  </si>
  <si>
    <t>3803 - Economic theory</t>
  </si>
  <si>
    <t>3899 - Other economics</t>
  </si>
  <si>
    <t>3901 - Curriculum and pedagogy</t>
  </si>
  <si>
    <t>3902 - Education policy, sociology and philosophy</t>
  </si>
  <si>
    <t>3903 - Education systems</t>
  </si>
  <si>
    <t>3904 - Specialist studies in education</t>
  </si>
  <si>
    <t>3999 - Other Education</t>
  </si>
  <si>
    <t>4001 - Aerospace engineering</t>
  </si>
  <si>
    <t>4002 - Automotive engineering</t>
  </si>
  <si>
    <t>4003 - Biomedical engineering</t>
  </si>
  <si>
    <t>4004 - Chemical engineering</t>
  </si>
  <si>
    <t>4005 - Civil engineering</t>
  </si>
  <si>
    <t>4006 - Communications engineering</t>
  </si>
  <si>
    <t>4007 - Control engineering, mechatronics and robotics</t>
  </si>
  <si>
    <t>4008 - Electrical engineering</t>
  </si>
  <si>
    <t>4009 - Electronics, sensors and digital hardware</t>
  </si>
  <si>
    <t>4010 - Engineering practice and education</t>
  </si>
  <si>
    <t>4011 - Environmental engineering</t>
  </si>
  <si>
    <t>4012 - Fluid mechanics and thermal engineering</t>
  </si>
  <si>
    <t>4013 - Geomatic engineering</t>
  </si>
  <si>
    <t>4014 - Manufacturing engineering</t>
  </si>
  <si>
    <t>4015 - Maritime engineering</t>
  </si>
  <si>
    <t>4016 - Materials engineering</t>
  </si>
  <si>
    <t>4017 - Mechanical engineering</t>
  </si>
  <si>
    <t>4018 - Nanotechnology</t>
  </si>
  <si>
    <t>4019 - Resources engineering and extractive metallurgy</t>
  </si>
  <si>
    <t>4099 - Other engineering</t>
  </si>
  <si>
    <t>4101 - Climate change impacts and adaptation</t>
  </si>
  <si>
    <t>4102 - Ecological applications</t>
  </si>
  <si>
    <t>4103 - Environmental biotechnology</t>
  </si>
  <si>
    <t>4104 - Environmental management</t>
  </si>
  <si>
    <t>4105 - Pollution and contamination</t>
  </si>
  <si>
    <t>4106 - Soil sciences</t>
  </si>
  <si>
    <t>4199 - Other environmental sciences</t>
  </si>
  <si>
    <t>4201 - Allied health and rehabilitation science</t>
  </si>
  <si>
    <t>4202 - Epidemiology</t>
  </si>
  <si>
    <t>4203 - Health services and systems</t>
  </si>
  <si>
    <t>4204 - Midwifery</t>
  </si>
  <si>
    <t>4205 - Nursing</t>
  </si>
  <si>
    <t>4206 - Public health</t>
  </si>
  <si>
    <t>4207 - Sports science and exercise</t>
  </si>
  <si>
    <t>4208 - Traditional, complementary and integrative medicine</t>
  </si>
  <si>
    <t>4299 - Other health sciences</t>
  </si>
  <si>
    <t>4301 - Archaeology</t>
  </si>
  <si>
    <t>4302 - Heritage, archive and museum studies</t>
  </si>
  <si>
    <t>4303 - Historical studies</t>
  </si>
  <si>
    <t>4399 - Other history, heritage and archaeology</t>
  </si>
  <si>
    <t>4401 - Anthropology</t>
  </si>
  <si>
    <t>4402 - Criminology</t>
  </si>
  <si>
    <t>4403 - Demography</t>
  </si>
  <si>
    <t>4404 - Development studies</t>
  </si>
  <si>
    <t>4405 - Gender studies</t>
  </si>
  <si>
    <t>4406 - Human geography</t>
  </si>
  <si>
    <t>4407 - Policy and administration</t>
  </si>
  <si>
    <t>4408 - Political science</t>
  </si>
  <si>
    <t>4409 - Social work</t>
  </si>
  <si>
    <t>4410 - Sociology</t>
  </si>
  <si>
    <t>4499 - Other human society</t>
  </si>
  <si>
    <t>4501 - Aboriginal and Torres Strait Islander culture, language and history</t>
  </si>
  <si>
    <t>4502 - Aboriginal and Torres Strait Islander education</t>
  </si>
  <si>
    <t>4503 - Aboriginal and Torres Strait Islander environmental knowledges and management</t>
  </si>
  <si>
    <t>4504 - Aboriginal and Torres Strait Islander health and wellbeing</t>
  </si>
  <si>
    <t>4505 - Aboriginal and Torres Strait Islander peoples, society and community</t>
  </si>
  <si>
    <t>4506 - Aboriginal and Torres Strait Islander sciences</t>
  </si>
  <si>
    <t>4507 - Te ahurea, reo me te hītori o te Māori (Māori culture, language and history)</t>
  </si>
  <si>
    <t>4508 - Mātauranga Māori (Māori education)</t>
  </si>
  <si>
    <t>4509 - Ngā mātauranga taiao o te Māori (Māori environmental knowledges)</t>
  </si>
  <si>
    <t>4510 - Te hauora me te oranga o te Māori (Māori health and wellbeing)</t>
  </si>
  <si>
    <t>4511 - Ngā tāngata, te porihanga me ngā hapori o te Māori (Māori peoples, society and community)</t>
  </si>
  <si>
    <t>4512 - Ngā pūtaiao Māori (Māori sciences)</t>
  </si>
  <si>
    <t>4513 - Pacific Peoples culture, language and history</t>
  </si>
  <si>
    <t>4514 - Pacific Peoples education</t>
  </si>
  <si>
    <t>4515 - Pacific Peoples environmental knowledges</t>
  </si>
  <si>
    <t>4516 - Pacific Peoples health and wellbeing</t>
  </si>
  <si>
    <t>4517 - Pacific Peoples sciences</t>
  </si>
  <si>
    <t>4518 - Pacific Peoples society and community</t>
  </si>
  <si>
    <t>4519 - Other Indigenous data, methodologies and global Indigenous studies</t>
  </si>
  <si>
    <t>4599 - Other Indigenous studies</t>
  </si>
  <si>
    <t>4601 - Applied computing</t>
  </si>
  <si>
    <t>4602 - Artificial intelligence</t>
  </si>
  <si>
    <t>4603 - Computer vision and multimedia computation</t>
  </si>
  <si>
    <t>4604 - Cybersecurity and privacy</t>
  </si>
  <si>
    <t>4605 - Data management and data science</t>
  </si>
  <si>
    <t>4606 - Distributed computing and systems software</t>
  </si>
  <si>
    <t>4607 - Graphics, augmented reality and games</t>
  </si>
  <si>
    <t>4608 - Human-centred computing</t>
  </si>
  <si>
    <t>4609 - Information systems</t>
  </si>
  <si>
    <t xml:space="preserve">4610 - Library and information studies </t>
  </si>
  <si>
    <t>4611 - Machine learning</t>
  </si>
  <si>
    <t>4612 - Software engineering</t>
  </si>
  <si>
    <t>4613 - Theory of computation</t>
  </si>
  <si>
    <t>4699 - Other information and computing sciences</t>
  </si>
  <si>
    <t>4701 - Communication and media studies</t>
  </si>
  <si>
    <t>4702 - Cultural studies</t>
  </si>
  <si>
    <t>4703 - Language studies</t>
  </si>
  <si>
    <t>4704 - Linguistics</t>
  </si>
  <si>
    <t>4705 - Literary studies</t>
  </si>
  <si>
    <t>4799 - Other language, communication and culture</t>
  </si>
  <si>
    <t>4801 - Commercial law</t>
  </si>
  <si>
    <t>4802 - Environmental and resources law</t>
  </si>
  <si>
    <t>4803 - International and comparative law</t>
  </si>
  <si>
    <t>4804 - Law in context</t>
  </si>
  <si>
    <t>4805 - Legal systems</t>
  </si>
  <si>
    <t>4806 - Private law and civil obligations</t>
  </si>
  <si>
    <t>4807 - Public law</t>
  </si>
  <si>
    <t>4899 - Other law and legal studies</t>
  </si>
  <si>
    <t>4901 - Applied mathematics</t>
  </si>
  <si>
    <t>4902 - Mathematical physics</t>
  </si>
  <si>
    <t>4903 - Numerical and computational mathematics</t>
  </si>
  <si>
    <t>4904 - Pure mathematics</t>
  </si>
  <si>
    <t>4905 - Statistics</t>
  </si>
  <si>
    <t>4999 - Other mathematical sciences</t>
  </si>
  <si>
    <t>5001 - Applied ethics</t>
  </si>
  <si>
    <t>5002 - History and philosophy of specific fields</t>
  </si>
  <si>
    <t>5003 - Philosophy</t>
  </si>
  <si>
    <t>5004 - Religious studies</t>
  </si>
  <si>
    <t>5005 - Theology</t>
  </si>
  <si>
    <t>5099 - Other philosophy and religious studies</t>
  </si>
  <si>
    <t>5101 - Astronomical sciences</t>
  </si>
  <si>
    <t>5102 - Atomic, molecular and optical physics</t>
  </si>
  <si>
    <t>5103 - Classical physics</t>
  </si>
  <si>
    <t>5104 - Condensed matter physics</t>
  </si>
  <si>
    <t>5105 - Medical and biological physics</t>
  </si>
  <si>
    <t>5106 - Nuclear and plasma physics</t>
  </si>
  <si>
    <t>5107 - Particle and high energy physics</t>
  </si>
  <si>
    <t>5108 - Quantum physics</t>
  </si>
  <si>
    <t>5109 - Space sciences</t>
  </si>
  <si>
    <t>5110 - Synchrotrons and accelerators</t>
  </si>
  <si>
    <t>5199 - Other physical sciences</t>
  </si>
  <si>
    <t>5201 - Applied and developmental psychology</t>
  </si>
  <si>
    <t xml:space="preserve">5202 - Biological psychology </t>
  </si>
  <si>
    <t>5203 - Clinical and health psychology</t>
  </si>
  <si>
    <t>5204 - Cognitive and computational psychology</t>
  </si>
  <si>
    <t>5205 - Social and personality psychology</t>
  </si>
  <si>
    <t xml:space="preserve">5299 - Other psychology </t>
  </si>
  <si>
    <t>300101 - Agricultural biotechnology diagnostics (incl. biosensors)</t>
  </si>
  <si>
    <t>300102 - Agricultural marine biotechnology</t>
  </si>
  <si>
    <t>300103 - Agricultural molecular engineering of nucleic acids and proteins</t>
  </si>
  <si>
    <t>300104 - Genetically modified animals</t>
  </si>
  <si>
    <t>300105 - Genetically modified field crops and pasture</t>
  </si>
  <si>
    <t>300106 - Genetically modified horticulture plants</t>
  </si>
  <si>
    <t>300107 - Genetically modified trees</t>
  </si>
  <si>
    <t>300108 - Livestock cloning</t>
  </si>
  <si>
    <t>300109 - Non-genetically modified uses of biotechnology</t>
  </si>
  <si>
    <t xml:space="preserve">300110 - Transgenesis </t>
  </si>
  <si>
    <t>300199 - Agricultural biotechnology not elsewhere classified</t>
  </si>
  <si>
    <t xml:space="preserve">Agriculture, land and farm management - </t>
  </si>
  <si>
    <t>300201 - Agricultural hydrology</t>
  </si>
  <si>
    <t>300202 - Agricultural land management</t>
  </si>
  <si>
    <t>300203 - Agricultural land planning</t>
  </si>
  <si>
    <t>300204 - Agricultural management of nutrients</t>
  </si>
  <si>
    <t>300205 - Agricultural production systems simulation</t>
  </si>
  <si>
    <t>300206 - Agricultural spatial analysis and modelling</t>
  </si>
  <si>
    <t>300207 - Agricultural systems analysis and modelling</t>
  </si>
  <si>
    <t>300208 - Farm management, rural management and agribusiness</t>
  </si>
  <si>
    <t>300209 - Germplasm management</t>
  </si>
  <si>
    <t>300210 - Sustainable agricultural development</t>
  </si>
  <si>
    <t>300299 - Agriculture, land and farm management not elsewhere classified</t>
  </si>
  <si>
    <t xml:space="preserve">Animal production - </t>
  </si>
  <si>
    <t>300301 - Animal growth and development</t>
  </si>
  <si>
    <t>300302 - Animal management</t>
  </si>
  <si>
    <t xml:space="preserve">300303 - Animal nutrition </t>
  </si>
  <si>
    <t>300304 - Animal protection (incl. pests and pathogens)</t>
  </si>
  <si>
    <t>300305 - Animal reproduction and breeding</t>
  </si>
  <si>
    <t>300306 - Animal welfare</t>
  </si>
  <si>
    <t xml:space="preserve">300307 - Environmental studies in animal production </t>
  </si>
  <si>
    <t>300399 - Animal production not elsewhere classified</t>
  </si>
  <si>
    <t xml:space="preserve">Crop and pasture production - </t>
  </si>
  <si>
    <t xml:space="preserve">300401 - Agrochemicals and biocides (incl. application) </t>
  </si>
  <si>
    <t>300402 - Agro-ecosystem function and prediction</t>
  </si>
  <si>
    <t xml:space="preserve">300403 - Agronomy </t>
  </si>
  <si>
    <t>300404 - Crop and pasture biochemistry and physiology</t>
  </si>
  <si>
    <t>300405 - Crop and pasture biomass and bioproducts</t>
  </si>
  <si>
    <t>300406 - Crop and pasture improvement (incl. selection and breeding)</t>
  </si>
  <si>
    <t>300407 - Crop and pasture nutrition</t>
  </si>
  <si>
    <t>300408 - Crop and pasture post harvest technologies (incl. transportation and storage)</t>
  </si>
  <si>
    <t>300409 - Crop and pasture protection (incl. pests, diseases and weeds)</t>
  </si>
  <si>
    <t>300410 - Crop and pasture waste water use</t>
  </si>
  <si>
    <t xml:space="preserve">300411 - Fertilisers (incl. application) </t>
  </si>
  <si>
    <t>300412 - Organic and low chemical input crop production</t>
  </si>
  <si>
    <t>300413 - Pollination biology and systems</t>
  </si>
  <si>
    <t>300499 - Crop and pasture production not elsewhere classified</t>
  </si>
  <si>
    <t xml:space="preserve">Fisheries sciences - </t>
  </si>
  <si>
    <t>300501 - Aquaculture</t>
  </si>
  <si>
    <t>300502 - Aquaculture and fisheries stock assessment</t>
  </si>
  <si>
    <t>300503 - Fish pests and diseases</t>
  </si>
  <si>
    <t>300504 - Fish physiology and genetics</t>
  </si>
  <si>
    <t>300505 - Fisheries management</t>
  </si>
  <si>
    <t>300506 - Post-harvest fisheries technologies (incl. transportation)</t>
  </si>
  <si>
    <t>300599 - Fisheries sciences not elsewhere classified</t>
  </si>
  <si>
    <t xml:space="preserve">Food sciences - </t>
  </si>
  <si>
    <t>300601 - Beverage chemistry and beverage sensory science</t>
  </si>
  <si>
    <t xml:space="preserve">300602 - Food chemistry and food sensory science </t>
  </si>
  <si>
    <t>300603 - Food nutritional balance</t>
  </si>
  <si>
    <t>300604 - Food packaging, preservation and processing</t>
  </si>
  <si>
    <t>300605 - Food safety, traceability, certification and authenticity</t>
  </si>
  <si>
    <t>300606 - Food sustainability</t>
  </si>
  <si>
    <t>300607 - Food technology</t>
  </si>
  <si>
    <t>300699 - Food sciences not elsewhere classified</t>
  </si>
  <si>
    <t xml:space="preserve">Forestry sciences - </t>
  </si>
  <si>
    <t xml:space="preserve">300701 - Agroforestry </t>
  </si>
  <si>
    <t>300702 - Forest biodiversity</t>
  </si>
  <si>
    <t>300703 - Forest ecosystems</t>
  </si>
  <si>
    <t>300704 - Forest health and pathology</t>
  </si>
  <si>
    <t>300705 - Forestry biomass and bioproducts</t>
  </si>
  <si>
    <t>300706 - Forestry fire management</t>
  </si>
  <si>
    <t>300707 - Forestry management and environment</t>
  </si>
  <si>
    <t>300708 - Forestry product quality assessment</t>
  </si>
  <si>
    <t xml:space="preserve">300709 - Tree improvement (incl. selection and breeding) </t>
  </si>
  <si>
    <t>300710 - Tree nutrition and physiology</t>
  </si>
  <si>
    <t>300711 - Wood fibre processing</t>
  </si>
  <si>
    <t>300712 - Wood processing</t>
  </si>
  <si>
    <t>300799 - Forestry sciences not elsewhere classified</t>
  </si>
  <si>
    <t xml:space="preserve">Horticultural production - </t>
  </si>
  <si>
    <t>300801 - Field organic and low chemical input horticulture</t>
  </si>
  <si>
    <t>300802 - Horticultural crop growth and development</t>
  </si>
  <si>
    <t>300803 - Horticultural crop improvement (incl. selection and breeding)</t>
  </si>
  <si>
    <t>300804 - Horticultural crop protection (incl. pests, diseases and weeds)</t>
  </si>
  <si>
    <t xml:space="preserve">300805 - Oenology and viticulture </t>
  </si>
  <si>
    <t>300806 - Post harvest horticultural technologies (incl. transportation and storage)</t>
  </si>
  <si>
    <t>300899 - Horticultural production not elsewhere classified</t>
  </si>
  <si>
    <t xml:space="preserve">Veterinary sciences - </t>
  </si>
  <si>
    <t>300901 - Veterinary anaesthesiology and intensive care</t>
  </si>
  <si>
    <t xml:space="preserve">300902 - Veterinary anatomy and physiology </t>
  </si>
  <si>
    <t>300903 - Veterinary bacteriology</t>
  </si>
  <si>
    <t>300904 - Veterinary diagnosis and diagnostics</t>
  </si>
  <si>
    <t>300905 - Veterinary epidemiology</t>
  </si>
  <si>
    <t>300906 - Veterinary immunology</t>
  </si>
  <si>
    <t>300907 - Veterinary medicine (excl. urology)</t>
  </si>
  <si>
    <t xml:space="preserve">300908 - Veterinary mycology </t>
  </si>
  <si>
    <t>300909 - Veterinary parasitology</t>
  </si>
  <si>
    <t>300910 - Veterinary pathology</t>
  </si>
  <si>
    <t>300911 - Veterinary pharmacology</t>
  </si>
  <si>
    <t>300912 - Veterinary surgery</t>
  </si>
  <si>
    <t>300913 - Veterinary urology</t>
  </si>
  <si>
    <t>300914 - Veterinary virology</t>
  </si>
  <si>
    <t>300999 - Veterinary sciences not elsewhere classified</t>
  </si>
  <si>
    <t xml:space="preserve">Other agricultural, veterinary and food sciences - </t>
  </si>
  <si>
    <t>309999 - Other agricultural, veterinary and food sciences not elsewhere classified</t>
  </si>
  <si>
    <t xml:space="preserve"> - </t>
  </si>
  <si>
    <t xml:space="preserve">Biochemistry and cell biology - </t>
  </si>
  <si>
    <t>310101 - Analytical biochemistry</t>
  </si>
  <si>
    <t>310102 - Cell development, proliferation and death</t>
  </si>
  <si>
    <t>310103 - Cell metabolism</t>
  </si>
  <si>
    <t>310104 - Cell neurochemistry</t>
  </si>
  <si>
    <t>310105 - Cellular interactions (incl. adhesion, matrix, cell wall)</t>
  </si>
  <si>
    <t>310106 - Enzymes</t>
  </si>
  <si>
    <t>310107 - Glycobiology</t>
  </si>
  <si>
    <t>310108 - Protein trafficking</t>
  </si>
  <si>
    <t>310109 - Proteomics and intermolecular interactions (excl. medical proteomics)</t>
  </si>
  <si>
    <t>310110 - Receptors and membrane biology</t>
  </si>
  <si>
    <t>310111 - Signal transduction</t>
  </si>
  <si>
    <t>310112 - Structural biology (incl. macromolecular modelling)</t>
  </si>
  <si>
    <t>310113 - Synthetic biology</t>
  </si>
  <si>
    <t>310114 - Systems biology</t>
  </si>
  <si>
    <t xml:space="preserve">310199 - Biochemistry and cell biology not elsewhere classified </t>
  </si>
  <si>
    <t xml:space="preserve">Bioinformatics and computational biology - </t>
  </si>
  <si>
    <t>310201 - Bioinformatic methods development</t>
  </si>
  <si>
    <t>310202 - Biological network analysis</t>
  </si>
  <si>
    <t>310203 - Computational ecology and phylogenetics</t>
  </si>
  <si>
    <t>310204 - Genomics and transcriptomics</t>
  </si>
  <si>
    <t>310205 - Proteomics and metabolomics</t>
  </si>
  <si>
    <t>310206 - Sequence analysis</t>
  </si>
  <si>
    <t>310207 - Statistical and quantitative genetics</t>
  </si>
  <si>
    <t>310208 - Translational and applied bioinformatics</t>
  </si>
  <si>
    <t>310299 - Bioinformatics and computational biology not elsewhere classified</t>
  </si>
  <si>
    <t xml:space="preserve">Ecology - </t>
  </si>
  <si>
    <t>310301 - Behavioural ecology</t>
  </si>
  <si>
    <t>310302 - Community ecology (excl. invasive species ecology)</t>
  </si>
  <si>
    <t>310303 - Ecological physiology</t>
  </si>
  <si>
    <t xml:space="preserve">310304 - Freshwater ecology </t>
  </si>
  <si>
    <t>310305 - Marine and estuarine ecology (incl. marine ichthyology)</t>
  </si>
  <si>
    <t>310306 - Palaeoecology</t>
  </si>
  <si>
    <t xml:space="preserve">310307 - Population ecology </t>
  </si>
  <si>
    <t xml:space="preserve">310308 - Terrestrial ecology </t>
  </si>
  <si>
    <t>310399 - Ecology not elsewhere classified</t>
  </si>
  <si>
    <t xml:space="preserve">Evolutionary biology - </t>
  </si>
  <si>
    <t>310401 - Animal systematics and taxonomy</t>
  </si>
  <si>
    <t>310402 - Biogeography and phylogeography</t>
  </si>
  <si>
    <t>310403 - Biological adaptation</t>
  </si>
  <si>
    <t>310404 - Evolution of developmental systems</t>
  </si>
  <si>
    <t>310405 - Evolutionary ecology</t>
  </si>
  <si>
    <t>310406 - Evolutionary impacts of climate change</t>
  </si>
  <si>
    <t>310407 - Host-parasite interactions</t>
  </si>
  <si>
    <t>310408 - Life histories</t>
  </si>
  <si>
    <t>310409 - Microbial taxonomy</t>
  </si>
  <si>
    <t>310410 - Phylogeny and comparative analysis</t>
  </si>
  <si>
    <t>310411 - Plant and fungus systematics and taxonomy</t>
  </si>
  <si>
    <t>310412 - Speciation and extinction</t>
  </si>
  <si>
    <t>310499 - Evolutionary biology not elsewhere classified</t>
  </si>
  <si>
    <t xml:space="preserve">Genetics - </t>
  </si>
  <si>
    <t xml:space="preserve">310501 - Anthropological genetics </t>
  </si>
  <si>
    <t>310502 - Cell and nuclear division</t>
  </si>
  <si>
    <t>310503 - Developmental genetics (incl. sex determination)</t>
  </si>
  <si>
    <t>310504 - Epigenetics (incl. genome methylation and epigenomics)</t>
  </si>
  <si>
    <t>310505 - Gene expression (incl. microarray and other genome-wide approaches)</t>
  </si>
  <si>
    <t>310506 - Gene mapping</t>
  </si>
  <si>
    <t xml:space="preserve">310507 - Genetic immunology </t>
  </si>
  <si>
    <t>310508 - Genome structure and regulation</t>
  </si>
  <si>
    <t>310509 - Genomics</t>
  </si>
  <si>
    <t>310510 - Molecular evolution</t>
  </si>
  <si>
    <t>310511 - Neurogenetics</t>
  </si>
  <si>
    <t>310599 - Genetics not elsewhere classified</t>
  </si>
  <si>
    <t xml:space="preserve">Industrial biotechnology - </t>
  </si>
  <si>
    <t>310601 - Biocatalysis and enzyme technology</t>
  </si>
  <si>
    <t>310602 - Bioprocessing, bioproduction and bioproducts</t>
  </si>
  <si>
    <t>310603 - Fermentation</t>
  </si>
  <si>
    <t>310604 - Industrial biotechnology diagnostics (incl. biosensors)</t>
  </si>
  <si>
    <t>310605 - Industrial microbiology (incl. biofeedstocks)</t>
  </si>
  <si>
    <t>310606 - Industrial molecular engineering of nucleic acids and proteins</t>
  </si>
  <si>
    <t>310607 - Nanobiotechnology</t>
  </si>
  <si>
    <t>310699 - Industrial biotechnology not elsewhere classified</t>
  </si>
  <si>
    <t xml:space="preserve">Microbiology - </t>
  </si>
  <si>
    <t xml:space="preserve">310701 - Bacteriology </t>
  </si>
  <si>
    <t>310702 - Infectious agents</t>
  </si>
  <si>
    <t>310703 - Microbial ecology</t>
  </si>
  <si>
    <t xml:space="preserve">310704 - Microbial genetics </t>
  </si>
  <si>
    <t xml:space="preserve">310705 - Mycology </t>
  </si>
  <si>
    <t xml:space="preserve">310706 - Virology </t>
  </si>
  <si>
    <t>310799 - Microbiology not elsewhere classified</t>
  </si>
  <si>
    <t xml:space="preserve">Plant biology - </t>
  </si>
  <si>
    <t>310801 - Phycology (incl. marine grasses)</t>
  </si>
  <si>
    <t xml:space="preserve">310802 - Plant biochemistry </t>
  </si>
  <si>
    <t>310803 - Plant cell and molecular biology</t>
  </si>
  <si>
    <t>310804 - Plant developmental and reproductive biology</t>
  </si>
  <si>
    <t>310805 - Plant pathology</t>
  </si>
  <si>
    <t xml:space="preserve">310806 - Plant physiology </t>
  </si>
  <si>
    <t>310899 - Plant biology not elsewhere classified</t>
  </si>
  <si>
    <t xml:space="preserve">Zoology - </t>
  </si>
  <si>
    <t>310901 - Animal behaviour</t>
  </si>
  <si>
    <t>310902 - Animal cell and molecular biology</t>
  </si>
  <si>
    <t>310903 - Animal developmental and reproductive biology</t>
  </si>
  <si>
    <t>310904 - Animal diet and nutrition</t>
  </si>
  <si>
    <t>310905 - Animal immunology</t>
  </si>
  <si>
    <t xml:space="preserve">310906 - Animal neurobiology </t>
  </si>
  <si>
    <t>310907 - Animal physiological ecology</t>
  </si>
  <si>
    <t xml:space="preserve">310908 - Animal physiology - biophysics </t>
  </si>
  <si>
    <t xml:space="preserve">310909 - Animal physiology - cell </t>
  </si>
  <si>
    <t>310910 - Animal physiology - systems</t>
  </si>
  <si>
    <t>310911 - Animal structure and function</t>
  </si>
  <si>
    <t xml:space="preserve">310912 - Comparative physiology </t>
  </si>
  <si>
    <t xml:space="preserve">310913 - Invertebrate biology </t>
  </si>
  <si>
    <t>310914 - Vertebrate biology</t>
  </si>
  <si>
    <t xml:space="preserve">310999 - Zoology not elsewhere classified </t>
  </si>
  <si>
    <t xml:space="preserve">Other biological sciences - </t>
  </si>
  <si>
    <t>319901 - Forensic biology</t>
  </si>
  <si>
    <t>319902 - Global change biology</t>
  </si>
  <si>
    <t xml:space="preserve">319999 - Other biological sciences not elsewhere classified </t>
  </si>
  <si>
    <t xml:space="preserve">Cardiovascular medicine and haematology - </t>
  </si>
  <si>
    <t>320101 - Cardiology (incl. cardiovascular diseases)</t>
  </si>
  <si>
    <t>320102 - Haematology</t>
  </si>
  <si>
    <t xml:space="preserve">320103 - Respiratory diseases </t>
  </si>
  <si>
    <t>320199 - Cardiovascular medicine and haematology not elsewhere classified</t>
  </si>
  <si>
    <t xml:space="preserve">Clinical sciences - </t>
  </si>
  <si>
    <t>320201 - Anaesthesiology</t>
  </si>
  <si>
    <t>320202 - Clinical chemistry (incl. diagnostics)</t>
  </si>
  <si>
    <t>320203 - Clinical microbiology</t>
  </si>
  <si>
    <t>320204 - Clinimetrics</t>
  </si>
  <si>
    <t>320205 - Dermatology</t>
  </si>
  <si>
    <t>320206 - Diagnostic radiography</t>
  </si>
  <si>
    <t>320207 - Emergency medicine</t>
  </si>
  <si>
    <t>320208 - Endocrinology</t>
  </si>
  <si>
    <t>320209 - Gastroenterology and hepatology</t>
  </si>
  <si>
    <t xml:space="preserve">320210 - Geriatrics and gerontology </t>
  </si>
  <si>
    <t>320211 - Infectious diseases</t>
  </si>
  <si>
    <t xml:space="preserve">320212 - Intensive care </t>
  </si>
  <si>
    <t>320213 - Medical genetics (excl. cancer genetics)</t>
  </si>
  <si>
    <t xml:space="preserve">320214 - Nephrology and urology </t>
  </si>
  <si>
    <t>320215 - Nuclear medicine</t>
  </si>
  <si>
    <t xml:space="preserve">320216 - Orthopaedics </t>
  </si>
  <si>
    <t>320217 - Otorhinolaryngology</t>
  </si>
  <si>
    <t>320218 - Pain</t>
  </si>
  <si>
    <t>320219 - Paramedicine</t>
  </si>
  <si>
    <t>320220 - Pathology (excl. oral pathology)</t>
  </si>
  <si>
    <t xml:space="preserve">320221 - Psychiatry (incl. psychotherapy) </t>
  </si>
  <si>
    <t>320222 - Radiology and organ imaging</t>
  </si>
  <si>
    <t xml:space="preserve">320223 - Rheumatology and arthritis </t>
  </si>
  <si>
    <t>320224 - Rural clinical health</t>
  </si>
  <si>
    <t>320225 - Sports medicine</t>
  </si>
  <si>
    <t>320226 - Surgery</t>
  </si>
  <si>
    <t>320227 - Venereology</t>
  </si>
  <si>
    <t>320299 - Clinical sciences not elsewhere classified</t>
  </si>
  <si>
    <t xml:space="preserve">Dentistry - </t>
  </si>
  <si>
    <t>320301 - Craniofacial biology</t>
  </si>
  <si>
    <t>320302 - Dental materials and equipment</t>
  </si>
  <si>
    <t xml:space="preserve">320303 - Dental therapeutics, pharmacology and toxicology </t>
  </si>
  <si>
    <t>320304 - Endodontics</t>
  </si>
  <si>
    <t xml:space="preserve">320305 - Oral and maxillofacial surgery </t>
  </si>
  <si>
    <t>320306 - Oral implantology</t>
  </si>
  <si>
    <t>320307 - Oral medicine and pathology</t>
  </si>
  <si>
    <t>320308 - Orthodontics and dentofacial orthopaedics</t>
  </si>
  <si>
    <t>320309 - Paedodontics</t>
  </si>
  <si>
    <t>320310 - Periodontics</t>
  </si>
  <si>
    <t>320311 - Prosthodontics</t>
  </si>
  <si>
    <t>320312 - Special needs dentistry</t>
  </si>
  <si>
    <t xml:space="preserve">320399 - Dentistry not elsewhere classified </t>
  </si>
  <si>
    <t xml:space="preserve">Immunology - </t>
  </si>
  <si>
    <t>320401 - Allergy</t>
  </si>
  <si>
    <t>320402 - Applied immunology (incl. antibody engineering, xenotransplantation and t-cell therapies)</t>
  </si>
  <si>
    <t xml:space="preserve">320403 - Autoimmunity </t>
  </si>
  <si>
    <t>320404 - Cellular immunology</t>
  </si>
  <si>
    <t>320405 - Humoural immunology and immunochemistry</t>
  </si>
  <si>
    <t>320406 - Immunogenetics (incl. genetic immunology)</t>
  </si>
  <si>
    <t>320407 - Innate immunity</t>
  </si>
  <si>
    <t xml:space="preserve">320408 - Transplantation immunology </t>
  </si>
  <si>
    <t xml:space="preserve">320409 - Tumour immunology </t>
  </si>
  <si>
    <t>320499 - Immunology not elsewhere classified</t>
  </si>
  <si>
    <t xml:space="preserve">Medical biochemistry and metabolomics - </t>
  </si>
  <si>
    <t>320501 - Medical biochemistry - amino acids and metabolites</t>
  </si>
  <si>
    <t>320502 - Medical biochemistry - carbohydrates</t>
  </si>
  <si>
    <t>320503 - Medical biochemistry - inorganic elements and compounds</t>
  </si>
  <si>
    <t xml:space="preserve">320504 - Medical biochemistry - lipids </t>
  </si>
  <si>
    <t>320505 - Medical biochemistry - nucleic acids</t>
  </si>
  <si>
    <t>320506 - Medical biochemistry - proteins and peptides (incl. medical proteomics)</t>
  </si>
  <si>
    <t>320507 - Metabolic medicine</t>
  </si>
  <si>
    <t>320599 - Medical biochemistry and metabolomics not elsewhere classified</t>
  </si>
  <si>
    <t xml:space="preserve">Medical biotechnology - </t>
  </si>
  <si>
    <t xml:space="preserve">320601 - Gene and molecular therapy </t>
  </si>
  <si>
    <t>320602 - Medical biotechnology diagnostics (incl. biosensors)</t>
  </si>
  <si>
    <t>320603 - Medical molecular engineering of nucleic acids and proteins</t>
  </si>
  <si>
    <t>320604 - Nanomedicine</t>
  </si>
  <si>
    <t>320605 - Nanotoxicology, health and safety</t>
  </si>
  <si>
    <t>320606 - Regenerative medicine (incl. stem cells)</t>
  </si>
  <si>
    <t>320699 - Medical biotechnology not elsewhere classified</t>
  </si>
  <si>
    <t xml:space="preserve">Medical microbiology - </t>
  </si>
  <si>
    <t xml:space="preserve">320701 - Medical bacteriology </t>
  </si>
  <si>
    <t>320702 - Medical infection agents (incl. prions)</t>
  </si>
  <si>
    <t>320703 - Medical mycology</t>
  </si>
  <si>
    <t xml:space="preserve">320704 - Medical parasitology </t>
  </si>
  <si>
    <t xml:space="preserve">320705 - Medical virology </t>
  </si>
  <si>
    <t>320799 - Medical microbiology not elsewhere classified</t>
  </si>
  <si>
    <t xml:space="preserve">Medical physiology - </t>
  </si>
  <si>
    <t>320801 - Cell physiology</t>
  </si>
  <si>
    <t xml:space="preserve">320802 - Human biophysics </t>
  </si>
  <si>
    <t xml:space="preserve">320803 - Systems physiology </t>
  </si>
  <si>
    <t>320899 - Medical physiology not elsewhere classified</t>
  </si>
  <si>
    <t xml:space="preserve">Neurosciences - </t>
  </si>
  <si>
    <t xml:space="preserve">320901 - Autonomic nervous system </t>
  </si>
  <si>
    <t>320902 - Cellular nervous system</t>
  </si>
  <si>
    <t xml:space="preserve">320903 - Central nervous system </t>
  </si>
  <si>
    <t>320904 - Computational neuroscience (incl. mathematical neuroscience and theoretical neuroscience)</t>
  </si>
  <si>
    <t>320905 - Neurology and neuromuscular diseases</t>
  </si>
  <si>
    <t>320906 - Peripheral nervous system</t>
  </si>
  <si>
    <t>320907 - Sensory systems</t>
  </si>
  <si>
    <t>320999 - Neurosciences not elsewhere classified</t>
  </si>
  <si>
    <t xml:space="preserve">Nutrition and dietetics - </t>
  </si>
  <si>
    <t>321001 - Clinical nutrition</t>
  </si>
  <si>
    <t>321002 - Food properties (incl. characteristics and health benefits)</t>
  </si>
  <si>
    <t>321003 - Nutrigenomics and personalised nutrition</t>
  </si>
  <si>
    <t>321004 - Nutritional science</t>
  </si>
  <si>
    <t>321005 - Public health nutrition</t>
  </si>
  <si>
    <t>321006 - Sport and exercise nutrition</t>
  </si>
  <si>
    <t>321099 - Nutrition and dietetics not elsewhere classified</t>
  </si>
  <si>
    <t xml:space="preserve">Oncology and carcinogenesis - </t>
  </si>
  <si>
    <t>321101 - Cancer cell biology</t>
  </si>
  <si>
    <t>321102 - Cancer diagnosis</t>
  </si>
  <si>
    <t>321103 - Cancer genetics</t>
  </si>
  <si>
    <t>321104 - Cancer therapy (excl. chemotherapy and radiation therapy)</t>
  </si>
  <si>
    <t>321105 - Chemotherapy</t>
  </si>
  <si>
    <t>321106 - Haematological tumours</t>
  </si>
  <si>
    <t>321107 - Liquid biopsies</t>
  </si>
  <si>
    <t>321108 - Molecular targets</t>
  </si>
  <si>
    <t xml:space="preserve">321109 - Predictive and prognostic markers </t>
  </si>
  <si>
    <t>321110 - Radiation therapy</t>
  </si>
  <si>
    <t>321111 - Solid tumours</t>
  </si>
  <si>
    <t>321199 - Oncology and carcinogenesis not elsewhere classified</t>
  </si>
  <si>
    <t xml:space="preserve">Ophthalmology and optometry - </t>
  </si>
  <si>
    <t>321201 - Ophthalmology</t>
  </si>
  <si>
    <t xml:space="preserve">321202 - Optical technology </t>
  </si>
  <si>
    <t>321203 - Optometry</t>
  </si>
  <si>
    <t>321204 - Vision science</t>
  </si>
  <si>
    <t>321299 - Ophthalmology and optometry not elsewhere classified</t>
  </si>
  <si>
    <t xml:space="preserve">Paediatrics - </t>
  </si>
  <si>
    <t>321301 - Adolescent health</t>
  </si>
  <si>
    <t>321302 - Infant and child health</t>
  </si>
  <si>
    <t>321303 - Neonatology</t>
  </si>
  <si>
    <t>321399 - Paediatrics not elsewhere classified</t>
  </si>
  <si>
    <t xml:space="preserve">Pharmacology and pharmaceutical sciences - </t>
  </si>
  <si>
    <t xml:space="preserve">321401 - Basic pharmacology </t>
  </si>
  <si>
    <t>321402 - Clinical pharmacology and therapeutics</t>
  </si>
  <si>
    <t>321403 - Clinical pharmacy and pharmacy practice</t>
  </si>
  <si>
    <t>321404 - Pharmaceutical delivery technologies</t>
  </si>
  <si>
    <t>321405 - Pharmaceutical sciences</t>
  </si>
  <si>
    <t>321406 - Pharmacogenomics</t>
  </si>
  <si>
    <t xml:space="preserve">321407 - Toxicology (incl. clinical toxicology) </t>
  </si>
  <si>
    <t>321499 - Pharmacology and pharmaceutical sciences not elsewhere classified</t>
  </si>
  <si>
    <t xml:space="preserve">Reproductive medicine - </t>
  </si>
  <si>
    <t>321501 - Foetal development and medicine</t>
  </si>
  <si>
    <t xml:space="preserve">321502 - Obstetrics and gynaecology </t>
  </si>
  <si>
    <t xml:space="preserve">321503 - Reproduction </t>
  </si>
  <si>
    <t>321599 - Reproductive medicine not elsewhere classified</t>
  </si>
  <si>
    <t xml:space="preserve">Other biomedical and clinical sciences - </t>
  </si>
  <si>
    <t>329999 - Other biomedical and clinical sciences not elsewhere classified</t>
  </si>
  <si>
    <t xml:space="preserve">Architecture - </t>
  </si>
  <si>
    <t>330101 - Architectural computing and visualisation methods</t>
  </si>
  <si>
    <t>330102 - Architectural design</t>
  </si>
  <si>
    <t>330103 - Architectural heritage and conservation</t>
  </si>
  <si>
    <t>330104 - Architectural history, theory and criticism</t>
  </si>
  <si>
    <t xml:space="preserve">330105 - Architectural science and technology </t>
  </si>
  <si>
    <t>330106 - Architecture for disaster relief</t>
  </si>
  <si>
    <t>330107 - Architecture management</t>
  </si>
  <si>
    <t>330108 - Interior design</t>
  </si>
  <si>
    <t>330109 - Landscape architecture</t>
  </si>
  <si>
    <t>330110 - Sustainable architecture</t>
  </si>
  <si>
    <t>330199 - Architecture not elsewhere classified</t>
  </si>
  <si>
    <t xml:space="preserve">Building - </t>
  </si>
  <si>
    <t xml:space="preserve">330201 - Automation and technology in building and construction </t>
  </si>
  <si>
    <t>330202 - Building construction management and project planning</t>
  </si>
  <si>
    <t>330203 - Building industry studies</t>
  </si>
  <si>
    <t>330204 - Building information modelling and management</t>
  </si>
  <si>
    <t>330205 - Building organisational studies</t>
  </si>
  <si>
    <t>330206 - Building science, technologies and systems</t>
  </si>
  <si>
    <t>330207 - Quantity surveying</t>
  </si>
  <si>
    <t>330299 - Building not elsewhere classified</t>
  </si>
  <si>
    <t xml:space="preserve">Design - </t>
  </si>
  <si>
    <t xml:space="preserve">330301 - Data visualisation and computational (incl. parametric and generative) design </t>
  </si>
  <si>
    <t>330302 - Design anthropology</t>
  </si>
  <si>
    <t>330303 - Design for disaster relief</t>
  </si>
  <si>
    <t>330304 - Design history, theory and criticism</t>
  </si>
  <si>
    <t>330305 - Design management</t>
  </si>
  <si>
    <t>330306 - Design practice and methods</t>
  </si>
  <si>
    <t>330307 - Ergonomics design</t>
  </si>
  <si>
    <t>330308 - Fire safety design</t>
  </si>
  <si>
    <t>330309 - Industrial and product design</t>
  </si>
  <si>
    <t xml:space="preserve">330310 - Interaction and experience design </t>
  </si>
  <si>
    <t>330311 - Models and simulations of design</t>
  </si>
  <si>
    <t>330312 - Service design</t>
  </si>
  <si>
    <t>330313 - Social design</t>
  </si>
  <si>
    <t>330314 - Sustainable design</t>
  </si>
  <si>
    <t>330315 - Textile and fashion design</t>
  </si>
  <si>
    <t>330316 - Visual communication design (incl. graphic design)</t>
  </si>
  <si>
    <t>330399 - Design not elsewhere classified</t>
  </si>
  <si>
    <t xml:space="preserve">Urban and regional planning - </t>
  </si>
  <si>
    <t>330401 - Community planning</t>
  </si>
  <si>
    <t>330402 - History and theory of the built environment (excl. architecture)</t>
  </si>
  <si>
    <t>330403 - Housing markets, development and management</t>
  </si>
  <si>
    <t>330404 - Land use and environmental planning</t>
  </si>
  <si>
    <t>330405 - Public participation and community engagement</t>
  </si>
  <si>
    <t>330406 - Regional analysis and development</t>
  </si>
  <si>
    <t>330407 - Regulatory planning and development assessment</t>
  </si>
  <si>
    <t>330408 - Strategic, metropolitan and regional planning</t>
  </si>
  <si>
    <t>330409 - Transport planning</t>
  </si>
  <si>
    <t>330410 - Urban analysis and development</t>
  </si>
  <si>
    <t>330411 - Urban design</t>
  </si>
  <si>
    <t>330412 - Urban informatics</t>
  </si>
  <si>
    <t>330413 - Urban planning and health</t>
  </si>
  <si>
    <t>330499 - Urban and regional planning not elsewhere classified</t>
  </si>
  <si>
    <t xml:space="preserve">Other built environment and design - </t>
  </si>
  <si>
    <t>339999 - Other built environment and design not elsewhere classified</t>
  </si>
  <si>
    <t xml:space="preserve">Analytical chemistry - </t>
  </si>
  <si>
    <t>340101 - Analytical spectrometry</t>
  </si>
  <si>
    <t>340102 - Bioassays</t>
  </si>
  <si>
    <t>340103 - Electroanalytical chemistry</t>
  </si>
  <si>
    <t>340104 - Flow analysis</t>
  </si>
  <si>
    <t>340105 - Instrumental methods (excl. immunological and bioassay methods)</t>
  </si>
  <si>
    <t>340106 - Metabolomic chemistry</t>
  </si>
  <si>
    <t>340107 - Quality assurance, chemometrics, traceability and metrological chemistry</t>
  </si>
  <si>
    <t>340108 - Sensor technology (incl. chemical aspects)</t>
  </si>
  <si>
    <t xml:space="preserve">340109 - Separation science </t>
  </si>
  <si>
    <t>340199 - Analytical chemistry not elsewhere classified</t>
  </si>
  <si>
    <t xml:space="preserve">Inorganic chemistry - </t>
  </si>
  <si>
    <t xml:space="preserve">340201 - Bioinorganic chemistry </t>
  </si>
  <si>
    <t>340202 - Crystallography</t>
  </si>
  <si>
    <t>340203 - F-block chemistry</t>
  </si>
  <si>
    <t>340204 - Inorganic green chemistry</t>
  </si>
  <si>
    <t xml:space="preserve">340205 - Main group metal chemistry </t>
  </si>
  <si>
    <t>340206 - Metal cluster chemistry</t>
  </si>
  <si>
    <t>340207 - Metal organic frameworks</t>
  </si>
  <si>
    <t>340208 - Non-metal chemistry</t>
  </si>
  <si>
    <t xml:space="preserve">340209 - Organometallic chemistry </t>
  </si>
  <si>
    <t>340210 - Solid state chemistry</t>
  </si>
  <si>
    <t xml:space="preserve">340211 - Transition metal chemistry </t>
  </si>
  <si>
    <t xml:space="preserve">340299 - Inorganic chemistry not elsewhere classified </t>
  </si>
  <si>
    <t xml:space="preserve">Macromolecular and materials chemistry - </t>
  </si>
  <si>
    <t>340301 - Inorganic materials (incl. nanomaterials)</t>
  </si>
  <si>
    <t>340302 - Macromolecular materials</t>
  </si>
  <si>
    <t>340303 - Nanochemistry</t>
  </si>
  <si>
    <t>340304 - Optical properties of materials</t>
  </si>
  <si>
    <t>340305 - Physical properties of materials</t>
  </si>
  <si>
    <t>340306 - Polymerisation mechanisms</t>
  </si>
  <si>
    <t>340307 - Structure and dynamics of materials</t>
  </si>
  <si>
    <t>340308 - Supramolecular chemistry</t>
  </si>
  <si>
    <t>340309 - Theory and design of materials</t>
  </si>
  <si>
    <t>340399 - Macromolecular and materials chemistry not elsewhere classified</t>
  </si>
  <si>
    <t xml:space="preserve">Medicinal and biomolecular chemistry - </t>
  </si>
  <si>
    <t>340401 - Biologically active molecules</t>
  </si>
  <si>
    <t>340402 - Biomolecular modelling and design</t>
  </si>
  <si>
    <t>340403 - Characterisation of biological macromolecules</t>
  </si>
  <si>
    <t>340404 - Cheminformatics and quantitative structure-activity relationships</t>
  </si>
  <si>
    <t>340405 - Glycoconjugates</t>
  </si>
  <si>
    <t>340406 - Molecular medicine</t>
  </si>
  <si>
    <t>340407 - Proteins and peptides</t>
  </si>
  <si>
    <t>340499 - Medicinal and biomolecular chemistry not elsewhere classified</t>
  </si>
  <si>
    <t xml:space="preserve">Organic chemistry - </t>
  </si>
  <si>
    <t>340501 - Free radical chemistry</t>
  </si>
  <si>
    <t>340502 - Natural products and bioactive compounds</t>
  </si>
  <si>
    <t xml:space="preserve">340503 - Organic chemical synthesis </t>
  </si>
  <si>
    <t>340504 - Organic green chemistry</t>
  </si>
  <si>
    <t xml:space="preserve">340505 - Physical organic chemistry </t>
  </si>
  <si>
    <t xml:space="preserve">340599 - Organic chemistry not elsewhere classified </t>
  </si>
  <si>
    <t xml:space="preserve">Physical chemistry - </t>
  </si>
  <si>
    <t>340601 - Catalysis and mechanisms of reactions</t>
  </si>
  <si>
    <t>340602 - Chemical thermodynamics and energetics</t>
  </si>
  <si>
    <t>340603 - Colloid and surface chemistry</t>
  </si>
  <si>
    <t xml:space="preserve">340604 - Electrochemistry </t>
  </si>
  <si>
    <t>340605 - Molecular imaging (incl. electron microscopy and neutron diffraction)</t>
  </si>
  <si>
    <t>340606 - Photochemistry</t>
  </si>
  <si>
    <t xml:space="preserve">340607 - Reaction kinetics and dynamics </t>
  </si>
  <si>
    <t>340608 - Solution chemistry</t>
  </si>
  <si>
    <t>340609 - Transport properties and non-equilibrium processes</t>
  </si>
  <si>
    <t>340699 - Physical chemistry not elsewhere classified</t>
  </si>
  <si>
    <t xml:space="preserve">Theoretical and computational chemistry - </t>
  </si>
  <si>
    <t>340701 - Computational chemistry</t>
  </si>
  <si>
    <t xml:space="preserve">340702 - Radiation and matter </t>
  </si>
  <si>
    <t>340703 - Statistical mechanics in chemistry</t>
  </si>
  <si>
    <t>340704 - Theoretical quantum chemistry</t>
  </si>
  <si>
    <t>340799 - Theoretical and computational chemistry not elsewhere classified</t>
  </si>
  <si>
    <t xml:space="preserve">Other chemical sciences - </t>
  </si>
  <si>
    <t>349901 - Forensic chemistry</t>
  </si>
  <si>
    <t>349999 - Other chemical sciences not elsewhere classified</t>
  </si>
  <si>
    <t xml:space="preserve">Accounting, auditing and accountability - </t>
  </si>
  <si>
    <t>350101 - Accounting theory and standards</t>
  </si>
  <si>
    <t>350102 - Auditing and accountability</t>
  </si>
  <si>
    <t xml:space="preserve">350103 - Financial accounting </t>
  </si>
  <si>
    <t xml:space="preserve">350104 - International accounting </t>
  </si>
  <si>
    <t>350105 - Management accounting</t>
  </si>
  <si>
    <t>350106 - Not-for-profit accounting and accountability</t>
  </si>
  <si>
    <t>350107 - Sustainability accounting and reporting</t>
  </si>
  <si>
    <t xml:space="preserve">350108 - Taxation accounting </t>
  </si>
  <si>
    <t>350199 - Accounting, auditing and accountability not elsewhere classified</t>
  </si>
  <si>
    <t xml:space="preserve">Banking, finance and investment - </t>
  </si>
  <si>
    <t>350201 - Environment and climate finance</t>
  </si>
  <si>
    <t>350202 - Finance</t>
  </si>
  <si>
    <t xml:space="preserve">350203 - Financial econometrics </t>
  </si>
  <si>
    <t xml:space="preserve">350204 - Financial institutions (incl. banking) </t>
  </si>
  <si>
    <t>350205 - Household finance and financial literacy</t>
  </si>
  <si>
    <t>350206 - Insurance studies</t>
  </si>
  <si>
    <t>350207 - International finance</t>
  </si>
  <si>
    <t>350208 - Investment and risk management</t>
  </si>
  <si>
    <t>350209 - Not-for-profit finance and risk</t>
  </si>
  <si>
    <t>350299 - Banking, finance and investment not elsewhere classified</t>
  </si>
  <si>
    <t xml:space="preserve">Business systems in context - </t>
  </si>
  <si>
    <t xml:space="preserve">350301 - Business analytics </t>
  </si>
  <si>
    <t>350302 - Business information management (incl. records, knowledge and intelligence)</t>
  </si>
  <si>
    <t>350303 - Business information systems</t>
  </si>
  <si>
    <t>350304 - Business systems in context</t>
  </si>
  <si>
    <t>350305 - Forensic intelligence</t>
  </si>
  <si>
    <t>350306 - Forensic science and management</t>
  </si>
  <si>
    <t xml:space="preserve">350307 - Technology management </t>
  </si>
  <si>
    <t>350399 - Business systems in context not elsewhere classified</t>
  </si>
  <si>
    <t xml:space="preserve">Commercial services - </t>
  </si>
  <si>
    <t>350401 - Food and hospitality services</t>
  </si>
  <si>
    <t xml:space="preserve">350402 - Hospitality management </t>
  </si>
  <si>
    <t>350403 - Real estate and valuation services</t>
  </si>
  <si>
    <t>350404 - Retail</t>
  </si>
  <si>
    <t>350405 - Sport and leisure management</t>
  </si>
  <si>
    <t>350499 - Commercial services not elsewhere classified</t>
  </si>
  <si>
    <t xml:space="preserve">Human resources and industrial relations - </t>
  </si>
  <si>
    <t xml:space="preserve">350501 - Business and labour history </t>
  </si>
  <si>
    <t>350502 - Employment equity and diversity</t>
  </si>
  <si>
    <t>350503 - Human resources management</t>
  </si>
  <si>
    <t>350504 - Industrial and employee relations</t>
  </si>
  <si>
    <t>350505 - Occupational and workplace health and safety</t>
  </si>
  <si>
    <t>350506 - Workforce planning</t>
  </si>
  <si>
    <t>350507 - Workplace wellbeing and quality of working life</t>
  </si>
  <si>
    <t>350599 - Human resources and industrial relations not elsewhere classified</t>
  </si>
  <si>
    <t xml:space="preserve">Marketing - </t>
  </si>
  <si>
    <t>350601 - Consumer behaviour</t>
  </si>
  <si>
    <t>350602 - Consumer-oriented product or service development</t>
  </si>
  <si>
    <t>350603 - Industrial marketing</t>
  </si>
  <si>
    <t>350604 - Marketing communications</t>
  </si>
  <si>
    <t>350605 - Marketing management (incl. strategy and customer relations)</t>
  </si>
  <si>
    <t>350606 - Marketing research methodology</t>
  </si>
  <si>
    <t>350607 - Marketing technology</t>
  </si>
  <si>
    <t>350608 - Marketing theory</t>
  </si>
  <si>
    <t>350609 - Not-for-profit marketing</t>
  </si>
  <si>
    <t>350610 - Pricing (incl. consumer value estimation)</t>
  </si>
  <si>
    <t>350611 - Service marketing</t>
  </si>
  <si>
    <t>350612 - Social marketing</t>
  </si>
  <si>
    <t>350699 - Marketing not elsewhere classified</t>
  </si>
  <si>
    <t xml:space="preserve">Strategy, management and organisational behaviour - </t>
  </si>
  <si>
    <t>350701 - Corporate governance</t>
  </si>
  <si>
    <t>350702 - Corporate social responsibility</t>
  </si>
  <si>
    <t>350703 - Disaster and emergency management</t>
  </si>
  <si>
    <t>350704 - Entrepreneurship</t>
  </si>
  <si>
    <t>350705 - Innovation management</t>
  </si>
  <si>
    <t>350706 - International business</t>
  </si>
  <si>
    <t>350707 - Leadership</t>
  </si>
  <si>
    <t>350708 - Not-for-profit business and management</t>
  </si>
  <si>
    <t>350709 - Organisation and management theory</t>
  </si>
  <si>
    <t>350710 - Organisational behaviour</t>
  </si>
  <si>
    <t>350711 - Organisational planning and management</t>
  </si>
  <si>
    <t>350712 - Production and operations management</t>
  </si>
  <si>
    <t>350713 - Project management</t>
  </si>
  <si>
    <t>350714 - Public sector organisation and management</t>
  </si>
  <si>
    <t>350715 - Quality management</t>
  </si>
  <si>
    <t>350716 - Small business organisation and management</t>
  </si>
  <si>
    <t>350717 - Stakeholder engagement</t>
  </si>
  <si>
    <t>350718 - Strategy</t>
  </si>
  <si>
    <t>350799 - Strategy, management and organisational behaviour not elsewhere classified</t>
  </si>
  <si>
    <t xml:space="preserve">Tourism - </t>
  </si>
  <si>
    <t xml:space="preserve">350801 - Impacts of tourism </t>
  </si>
  <si>
    <t>350802 - Tourism forecasting</t>
  </si>
  <si>
    <t xml:space="preserve">350803 - Tourism management </t>
  </si>
  <si>
    <t>350804 - Tourism marketing</t>
  </si>
  <si>
    <t xml:space="preserve">350805 - Tourism resource appraisal </t>
  </si>
  <si>
    <t>350806 - Tourist behaviour and visitor experience</t>
  </si>
  <si>
    <t xml:space="preserve">350899 - Tourism not elsewhere classified </t>
  </si>
  <si>
    <t xml:space="preserve">Transportation, logistics and supply chains - </t>
  </si>
  <si>
    <t>350901 - Air transportation and freight services</t>
  </si>
  <si>
    <t>350902 - Intelligent mobility</t>
  </si>
  <si>
    <t xml:space="preserve">350903 - Logistics </t>
  </si>
  <si>
    <t>350904 - Maritime transportation and freight services</t>
  </si>
  <si>
    <t>350905 - Passenger needs</t>
  </si>
  <si>
    <t>350906 - Public transport</t>
  </si>
  <si>
    <t>350907 - Rail transportation and freight services</t>
  </si>
  <si>
    <t>350908 - Road transportation and freight services</t>
  </si>
  <si>
    <t>350909 - Supply chains</t>
  </si>
  <si>
    <t>350999 - Transportation, logistics and supply chains not elsewhere classified</t>
  </si>
  <si>
    <t xml:space="preserve">Other commerce, management, tourism and services - </t>
  </si>
  <si>
    <t>359999 - Other commerce, management, tourism and services not elsewhere classified</t>
  </si>
  <si>
    <t xml:space="preserve">Art history, theory and criticism - </t>
  </si>
  <si>
    <t>360101 - Art criticism</t>
  </si>
  <si>
    <t>360102 - Art history</t>
  </si>
  <si>
    <t>360103 - Art theory</t>
  </si>
  <si>
    <t>360104 - Visual cultures</t>
  </si>
  <si>
    <t>360199 - Art history, theory and criticism not elsewhere classified</t>
  </si>
  <si>
    <t xml:space="preserve">Creative and professional writing - </t>
  </si>
  <si>
    <t>360201 - Creative writing (incl. scriptwriting)</t>
  </si>
  <si>
    <t>360202 - Digital writing</t>
  </si>
  <si>
    <t>360203 - Professional writing and journalism practice</t>
  </si>
  <si>
    <t>360204 - Site-based writing</t>
  </si>
  <si>
    <t>360205 - Technical writing</t>
  </si>
  <si>
    <t>360299 - Creative and professional writing not elsewhere classified</t>
  </si>
  <si>
    <t xml:space="preserve">Music - </t>
  </si>
  <si>
    <t>360301 - Music cognition</t>
  </si>
  <si>
    <t>360302 - Music composition and improvisation</t>
  </si>
  <si>
    <t>360303 - Music education</t>
  </si>
  <si>
    <t>360304 - Music performance</t>
  </si>
  <si>
    <t>360305 - Music technology and recording</t>
  </si>
  <si>
    <t>360306 - Musicology and ethnomusicology</t>
  </si>
  <si>
    <t>360399 - Music not elsewhere classified</t>
  </si>
  <si>
    <t xml:space="preserve">Performing arts - </t>
  </si>
  <si>
    <t>360401 - Applied theatre</t>
  </si>
  <si>
    <t>360402 - Dance and dance studies</t>
  </si>
  <si>
    <t>360403 - Drama, theatre and performance studies</t>
  </si>
  <si>
    <t xml:space="preserve">360499 - Performing arts not elsewhere classified </t>
  </si>
  <si>
    <t xml:space="preserve">Screen and digital media - </t>
  </si>
  <si>
    <t>360501 - Cinema studies</t>
  </si>
  <si>
    <t>360502 - Computer gaming and animation</t>
  </si>
  <si>
    <t>360503 - Digital and electronic media art</t>
  </si>
  <si>
    <t>360504 - Interactive media</t>
  </si>
  <si>
    <t>360505 - Screen media</t>
  </si>
  <si>
    <t>360506 - Visual effects</t>
  </si>
  <si>
    <t>360599 - Screen and digital media not elsewhere classified</t>
  </si>
  <si>
    <t xml:space="preserve">Visual arts - </t>
  </si>
  <si>
    <t xml:space="preserve">360601 - Crafts </t>
  </si>
  <si>
    <t>360602 - Fine arts</t>
  </si>
  <si>
    <t>360603 - Performance art</t>
  </si>
  <si>
    <t>360604 - Photography, video and lens-based practice</t>
  </si>
  <si>
    <t>360699 - Visual arts not elsewhere classified</t>
  </si>
  <si>
    <t xml:space="preserve">Other creative arts and writing - </t>
  </si>
  <si>
    <t>369999 - Other creative arts and writing not elsewhere classified</t>
  </si>
  <si>
    <t xml:space="preserve">Atmospheric sciences - </t>
  </si>
  <si>
    <t>370101 - Adverse weather events</t>
  </si>
  <si>
    <t>370102 - Air pollution processes and air quality measurement</t>
  </si>
  <si>
    <t>370103 - Atmospheric aerosols</t>
  </si>
  <si>
    <t>370104 - Atmospheric composition, chemistry and processes</t>
  </si>
  <si>
    <t>370105 - Atmospheric dynamics</t>
  </si>
  <si>
    <t>370106 - Atmospheric radiation</t>
  </si>
  <si>
    <t>370107 - Cloud physics</t>
  </si>
  <si>
    <t>370108 - Meteorology</t>
  </si>
  <si>
    <t>370109 - Tropospheric and stratospheric physics</t>
  </si>
  <si>
    <t>370199 - Atmospheric sciences not elsewhere classified</t>
  </si>
  <si>
    <t xml:space="preserve">Climate change science - </t>
  </si>
  <si>
    <t>370201 - Climate change processes</t>
  </si>
  <si>
    <t>370202 - Climatology</t>
  </si>
  <si>
    <t>370203 - Greenhouse gas inventories and fluxes</t>
  </si>
  <si>
    <t>370299 - Climate change science not elsewhere classified</t>
  </si>
  <si>
    <t xml:space="preserve">Geochemistry - </t>
  </si>
  <si>
    <t>370301 - Exploration geochemistry</t>
  </si>
  <si>
    <t>370302 - Inorganic geochemistry</t>
  </si>
  <si>
    <t>370303 - Isotope geochemistry</t>
  </si>
  <si>
    <t>370304 - Organic geochemistry</t>
  </si>
  <si>
    <t>370399 - Geochemistry not elsewhere classified</t>
  </si>
  <si>
    <t xml:space="preserve">Geoinformatics - </t>
  </si>
  <si>
    <t>370401 - Computational modelling and simulation in earth sciences</t>
  </si>
  <si>
    <t>370402 - Earth and space science informatics</t>
  </si>
  <si>
    <t>370403 - Geoscience data visualisation</t>
  </si>
  <si>
    <t>370499 - Geoinformatics not elsewhere classified</t>
  </si>
  <si>
    <t xml:space="preserve">Geology - </t>
  </si>
  <si>
    <t>370501 - Biomineralisation</t>
  </si>
  <si>
    <t>370502 - Geochronology</t>
  </si>
  <si>
    <t>370503 - Igneous and metamorphic petrology</t>
  </si>
  <si>
    <t>370504 - Marine geoscience</t>
  </si>
  <si>
    <t>370505 - Mineralogy and crystallography</t>
  </si>
  <si>
    <t>370506 - Palaeontology (incl. palynology)</t>
  </si>
  <si>
    <t>370507 - Planetary geology</t>
  </si>
  <si>
    <t>370508 - Resource geoscience</t>
  </si>
  <si>
    <t>370509 - Sedimentology</t>
  </si>
  <si>
    <t>370510 - Stratigraphy (incl. biostratigraphy, sequence stratigraphy and basin analysis)</t>
  </si>
  <si>
    <t>370511 - Structural geology and tectonics</t>
  </si>
  <si>
    <t>370512 - Volcanology</t>
  </si>
  <si>
    <t>370599 - Geology not elsewhere classified</t>
  </si>
  <si>
    <t xml:space="preserve">Geophysics - </t>
  </si>
  <si>
    <t xml:space="preserve">370601 - Applied geophysics </t>
  </si>
  <si>
    <t>370602 - Electrical and electromagnetic methods in geophysics</t>
  </si>
  <si>
    <t>370603 - Geodesy</t>
  </si>
  <si>
    <t>370604 - Geodynamics</t>
  </si>
  <si>
    <t>370605 - Geothermics and radiometrics</t>
  </si>
  <si>
    <t>370606 - Gravimetrics</t>
  </si>
  <si>
    <t>370607 - Magnetism and palaeomagnetism</t>
  </si>
  <si>
    <t>370608 - Petrophysics and rock mechanics</t>
  </si>
  <si>
    <t>370609 - Seismology and seismic exploration</t>
  </si>
  <si>
    <t>370699 - Geophysics not elsewhere classified</t>
  </si>
  <si>
    <t xml:space="preserve">Hydrology - </t>
  </si>
  <si>
    <t>370701 - Contaminant hydrology</t>
  </si>
  <si>
    <t>370702 - Ecohydrology</t>
  </si>
  <si>
    <t>370703 - Groundwater hydrology</t>
  </si>
  <si>
    <t>370704 - Surface water hydrology</t>
  </si>
  <si>
    <t>370705 - Urban hydrology</t>
  </si>
  <si>
    <t>370799 - Hydrology not elsewhere classified</t>
  </si>
  <si>
    <t xml:space="preserve">Oceanography - </t>
  </si>
  <si>
    <t>370801 - Biological oceanography</t>
  </si>
  <si>
    <t>370802 - Chemical oceanography</t>
  </si>
  <si>
    <t>370803 - Physical oceanography</t>
  </si>
  <si>
    <t>370899 - Oceanography not elsewhere classified</t>
  </si>
  <si>
    <t xml:space="preserve">Physical geography and environmental geoscience - </t>
  </si>
  <si>
    <t>370901 - Geomorphology and earth surface processes</t>
  </si>
  <si>
    <t>370902 - Glaciology</t>
  </si>
  <si>
    <t>370903 - Natural hazards</t>
  </si>
  <si>
    <t>370904 - Palaeoclimatology</t>
  </si>
  <si>
    <t>370905 - Quaternary environments</t>
  </si>
  <si>
    <t>370906 - Regolith and landscape evolution</t>
  </si>
  <si>
    <t>370999 - Physical geography and environmental geoscience not elsewhere classified</t>
  </si>
  <si>
    <t xml:space="preserve">Other earth sciences - </t>
  </si>
  <si>
    <t>379901 - Earth system sciences</t>
  </si>
  <si>
    <t>379999 - Other earth sciences not elsewhere classified</t>
  </si>
  <si>
    <t xml:space="preserve">Applied economics - </t>
  </si>
  <si>
    <t xml:space="preserve">380101 - Agricultural economics </t>
  </si>
  <si>
    <t>380102 - Behavioural economics</t>
  </si>
  <si>
    <t>380103 - Economic history</t>
  </si>
  <si>
    <t xml:space="preserve">380104 - Economics of education </t>
  </si>
  <si>
    <t xml:space="preserve">380105 - Environment and resource economics </t>
  </si>
  <si>
    <t>380106 - Experimental economics</t>
  </si>
  <si>
    <t>380107 - Financial economics</t>
  </si>
  <si>
    <t xml:space="preserve">380108 - Health economics </t>
  </si>
  <si>
    <t xml:space="preserve">380109 - Industry economics and industrial organisation </t>
  </si>
  <si>
    <t>380110 - International economics</t>
  </si>
  <si>
    <t xml:space="preserve">380111 - Labour economics </t>
  </si>
  <si>
    <t>380112 - Macroeconomics (incl. monetary and fiscal theory)</t>
  </si>
  <si>
    <t>380113 - Public economics - public choice</t>
  </si>
  <si>
    <t>380114 - Public economics - publicly provided goods</t>
  </si>
  <si>
    <t>380115 - Public economics - taxation and revenue</t>
  </si>
  <si>
    <t>380116 - Tourism economics</t>
  </si>
  <si>
    <t>380117 - Transport economics</t>
  </si>
  <si>
    <t xml:space="preserve">380118 - Urban and regional economics </t>
  </si>
  <si>
    <t>380119 - Welfare economics</t>
  </si>
  <si>
    <t xml:space="preserve">380199 - Applied economics not elsewhere classified </t>
  </si>
  <si>
    <t xml:space="preserve">Econometrics - </t>
  </si>
  <si>
    <t xml:space="preserve">380201 - Cross-sectional analysis </t>
  </si>
  <si>
    <t>380202 - Econometric and statistical methods</t>
  </si>
  <si>
    <t>380203 - Economic models and forecasting</t>
  </si>
  <si>
    <t>380204 - Panel data analysis</t>
  </si>
  <si>
    <t xml:space="preserve">380205 - Time-series analysis </t>
  </si>
  <si>
    <t>380299 - Econometrics not elsewhere classified</t>
  </si>
  <si>
    <t xml:space="preserve">Economic theory - </t>
  </si>
  <si>
    <t>380301 - History of economic thought</t>
  </si>
  <si>
    <t xml:space="preserve">380302 - Macroeconomic theory </t>
  </si>
  <si>
    <t xml:space="preserve">380303 - Mathematical economics </t>
  </si>
  <si>
    <t xml:space="preserve">380304 - Microeconomic theory </t>
  </si>
  <si>
    <t xml:space="preserve">380399 - Economic theory not elsewhere classified </t>
  </si>
  <si>
    <t xml:space="preserve">Other economics - </t>
  </si>
  <si>
    <t xml:space="preserve">389901 - Comparative economic systems </t>
  </si>
  <si>
    <t>389902 - Ecological economics</t>
  </si>
  <si>
    <t>389903 - Heterodox economics</t>
  </si>
  <si>
    <t xml:space="preserve">389999 - Other economics not elsewhere classified </t>
  </si>
  <si>
    <t xml:space="preserve">Curriculum and pedagogy - </t>
  </si>
  <si>
    <t>390101 - Creative arts, media and communication curriculum and pedagogy</t>
  </si>
  <si>
    <t>390102 - Curriculum and pedagogy theory and development</t>
  </si>
  <si>
    <t>390103 - Economics, business and management curriculum and pedagogy</t>
  </si>
  <si>
    <t>390104 - English and literacy curriculum and pedagogy (excl. LOTE, ESL and TESOL)</t>
  </si>
  <si>
    <t>390105 - Environmental education curriculum and pedagogy</t>
  </si>
  <si>
    <t>390106 - Geography education curriculum and pedagogy</t>
  </si>
  <si>
    <t>390107 - Humanities and social sciences curriculum and pedagogy (excl. economics, business and management)</t>
  </si>
  <si>
    <t>390108 - LOTE, ESL and TESOL curriculum and pedagogy</t>
  </si>
  <si>
    <t>390109 - Mathematics and numeracy curriculum and pedagogy</t>
  </si>
  <si>
    <t>390110 - Medicine, nursing and health curriculum and pedagogy</t>
  </si>
  <si>
    <t>390111 - Physical education and development curriculum and pedagogy</t>
  </si>
  <si>
    <t>390112 - Religion curriculum and pedagogy</t>
  </si>
  <si>
    <t>390113 - Science, technology and engineering curriculum and pedagogy</t>
  </si>
  <si>
    <t>390114 - Vocational education and training curriculum and pedagogy</t>
  </si>
  <si>
    <t>390115 - Work integrated learning (incl. internships)</t>
  </si>
  <si>
    <t>390199 - Curriculum and pedagogy not elsewhere classified</t>
  </si>
  <si>
    <t xml:space="preserve">Education policy, sociology and philosophy - </t>
  </si>
  <si>
    <t>390201 - Education policy</t>
  </si>
  <si>
    <t>390202 - History and philosophy of education</t>
  </si>
  <si>
    <t xml:space="preserve">390203 - Sociology of education </t>
  </si>
  <si>
    <t>390299 - Education policy, sociology and philosophy not elsewhere classified</t>
  </si>
  <si>
    <t xml:space="preserve">Education systems - </t>
  </si>
  <si>
    <t>390301 - Continuing and community education</t>
  </si>
  <si>
    <t>390302 - Early childhood education</t>
  </si>
  <si>
    <t>390303 - Higher education</t>
  </si>
  <si>
    <t>390304 - Primary education</t>
  </si>
  <si>
    <t>390305 - Professional education and training</t>
  </si>
  <si>
    <t>390306 - Secondary education</t>
  </si>
  <si>
    <t>390307 - Teacher education and professional development of educators</t>
  </si>
  <si>
    <t>390308 - Technical, further and workplace education</t>
  </si>
  <si>
    <t>390399 - Education systems not elsewhere classified</t>
  </si>
  <si>
    <t xml:space="preserve">Specialist studies in education - </t>
  </si>
  <si>
    <t>390401 - Comparative and cross-cultural education</t>
  </si>
  <si>
    <t>390402 - Education assessment and evaluation</t>
  </si>
  <si>
    <t>390403 - Educational administration, management and leadership</t>
  </si>
  <si>
    <t>390404 - Educational counselling</t>
  </si>
  <si>
    <t>390405 - Educational technology and computing</t>
  </si>
  <si>
    <t>390406 - Gender, sexuality and education</t>
  </si>
  <si>
    <t>390407 - Inclusive education</t>
  </si>
  <si>
    <t>390408 - Learning analytics</t>
  </si>
  <si>
    <t>390409 - Learning sciences</t>
  </si>
  <si>
    <t>390410 - Multicultural education (excl. Aboriginal and Torres Strait Islander, Māori and Pacific Peoples)</t>
  </si>
  <si>
    <t>390411 - Special education and disability</t>
  </si>
  <si>
    <t>390412 - Teacher and student wellbeing</t>
  </si>
  <si>
    <t>390499 - Specialist studies in education not elsewhere classified</t>
  </si>
  <si>
    <t xml:space="preserve">Other Education - </t>
  </si>
  <si>
    <t>399999 - Other education not elsewhere classified</t>
  </si>
  <si>
    <t xml:space="preserve">Aerospace engineering - </t>
  </si>
  <si>
    <t>400101 - Aerospace materials</t>
  </si>
  <si>
    <t xml:space="preserve">400102 - Aerospace structures </t>
  </si>
  <si>
    <t>400103 - Aircraft performance and flight control systems</t>
  </si>
  <si>
    <t>400104 - Avionics</t>
  </si>
  <si>
    <t>400105 - Flight dynamics</t>
  </si>
  <si>
    <t>400106 - Hypersonic propulsion and hypersonic aerothermodynamics</t>
  </si>
  <si>
    <t>400107 - Satellite, space vehicle and missile design and testing</t>
  </si>
  <si>
    <t>400199 - Aerospace engineering not elsewhere classified</t>
  </si>
  <si>
    <t xml:space="preserve">Automotive engineering - </t>
  </si>
  <si>
    <t>400201 - Automotive combustion and fuel engineering</t>
  </si>
  <si>
    <t xml:space="preserve">400202 - Automotive engineering materials </t>
  </si>
  <si>
    <t xml:space="preserve">400203 - Automotive mechatronics and autonomous systems </t>
  </si>
  <si>
    <t>400204 - Automotive safety engineering</t>
  </si>
  <si>
    <t>400205 - Hybrid and electric vehicles and powertrains</t>
  </si>
  <si>
    <t>400299 - Automotive engineering not elsewhere classified</t>
  </si>
  <si>
    <t xml:space="preserve">Biomedical engineering - </t>
  </si>
  <si>
    <t>400301 - Biofabrication</t>
  </si>
  <si>
    <t xml:space="preserve">400302 - Biomaterials </t>
  </si>
  <si>
    <t>400303 - Biomechanical engineering</t>
  </si>
  <si>
    <t>400304 - Biomedical imaging</t>
  </si>
  <si>
    <t>400305 - Biomedical instrumentation</t>
  </si>
  <si>
    <t>400306 - Computational physiology</t>
  </si>
  <si>
    <t>400307 - Mechanobiology</t>
  </si>
  <si>
    <t>400308 - Medical devices</t>
  </si>
  <si>
    <t>400309 - Neural engineering</t>
  </si>
  <si>
    <t xml:space="preserve">400310 - Rehabilitation engineering </t>
  </si>
  <si>
    <t>400311 - Tissue engineering</t>
  </si>
  <si>
    <t>400399 - Biomedical engineering not elsewhere classified</t>
  </si>
  <si>
    <t xml:space="preserve">Chemical engineering - </t>
  </si>
  <si>
    <t>400401 - Carbon capture engineering (excl. sequestration)</t>
  </si>
  <si>
    <t>400402 - Chemical and thermal processes in energy and combustion</t>
  </si>
  <si>
    <t>400403 - Chemical engineering design</t>
  </si>
  <si>
    <t>400404 - Electrochemical energy storage and conversion</t>
  </si>
  <si>
    <t xml:space="preserve">400405 - Food engineering </t>
  </si>
  <si>
    <t>400406 - Powder and particle technology</t>
  </si>
  <si>
    <t xml:space="preserve">400407 - Process control and simulation </t>
  </si>
  <si>
    <t>400408 - Reaction engineering (excl. nuclear reactions)</t>
  </si>
  <si>
    <t>400409 - Separation technologies</t>
  </si>
  <si>
    <t>400410 - Wastewater treatment processes</t>
  </si>
  <si>
    <t>400411 - Water treatment processes</t>
  </si>
  <si>
    <t>400499 - Chemical engineering not elsewhere classified</t>
  </si>
  <si>
    <t xml:space="preserve">Civil engineering - </t>
  </si>
  <si>
    <t>400501 - Architectural engineering</t>
  </si>
  <si>
    <t xml:space="preserve">400502 - Civil geotechnical engineering </t>
  </si>
  <si>
    <t>400503 - Complex civil systems</t>
  </si>
  <si>
    <t xml:space="preserve">400504 - Construction engineering </t>
  </si>
  <si>
    <t>400505 - Construction materials</t>
  </si>
  <si>
    <t>400506 - Earthquake engineering</t>
  </si>
  <si>
    <t>400507 - Fire safety engineering</t>
  </si>
  <si>
    <t>400508 - Infrastructure engineering and asset management</t>
  </si>
  <si>
    <t>400509 - Structural dynamics</t>
  </si>
  <si>
    <t xml:space="preserve">400510 - Structural engineering </t>
  </si>
  <si>
    <t>400511 - Timber engineering</t>
  </si>
  <si>
    <t>400512 - Transport engineering</t>
  </si>
  <si>
    <t xml:space="preserve">400513 - Water resources engineering </t>
  </si>
  <si>
    <t xml:space="preserve">400599 - Civil engineering not elsewhere classified </t>
  </si>
  <si>
    <t xml:space="preserve">Communications engineering - </t>
  </si>
  <si>
    <t>400601 - Antennas and propagation</t>
  </si>
  <si>
    <t>400602 - Data communications</t>
  </si>
  <si>
    <t>400603 - Molecular, biological, and multi-scale communications</t>
  </si>
  <si>
    <t>400604 - Network engineering</t>
  </si>
  <si>
    <t>400605 - Optical fibre communication systems and technologies</t>
  </si>
  <si>
    <t>400606 - Satellite communications</t>
  </si>
  <si>
    <t>400607 - Signal processing</t>
  </si>
  <si>
    <t>400608 - Wireless communication systems and technologies (incl. microwave and millimetrewave)</t>
  </si>
  <si>
    <t>400699 - Communications engineering not elsewhere classified</t>
  </si>
  <si>
    <t xml:space="preserve">Control engineering, mechatronics and robotics - </t>
  </si>
  <si>
    <t>400701 - Assistive robots and technology</t>
  </si>
  <si>
    <t>400702 - Automation engineering</t>
  </si>
  <si>
    <t>400703 - Autonomous vehicle systems</t>
  </si>
  <si>
    <t>400704 - Biomechatronics</t>
  </si>
  <si>
    <t>400705 - Control engineering</t>
  </si>
  <si>
    <t>400706 - Field robotics</t>
  </si>
  <si>
    <t>400707 - Manufacturing robotics</t>
  </si>
  <si>
    <t>400708 - Mechatronics hardware design and architecture</t>
  </si>
  <si>
    <t>400709 - Medical robotics</t>
  </si>
  <si>
    <t>400710 - Micro-manipulation</t>
  </si>
  <si>
    <t>400711 - Simulation, modelling, and programming of mechatronics systems</t>
  </si>
  <si>
    <t>400799 - Control engineering, mechatronics and robotics not elsewhere classified</t>
  </si>
  <si>
    <t xml:space="preserve">Electrical engineering - </t>
  </si>
  <si>
    <t>400801 - Circuits and systems</t>
  </si>
  <si>
    <t>400802 - Electrical circuits and systems</t>
  </si>
  <si>
    <t>400803 - Electrical energy generation (incl. renewables, excl. photovoltaics)</t>
  </si>
  <si>
    <t>400804 - Electrical energy storage</t>
  </si>
  <si>
    <t>400805 - Electrical energy transmission, networks and systems</t>
  </si>
  <si>
    <t>400806 - Electrical machines and drives</t>
  </si>
  <si>
    <t>400807 - Engineering electromagnetics</t>
  </si>
  <si>
    <t>400808 - Photovoltaic power systems</t>
  </si>
  <si>
    <t>400899 - Electrical engineering not elsewhere classified</t>
  </si>
  <si>
    <t xml:space="preserve">Electronics, sensors and digital hardware - </t>
  </si>
  <si>
    <t>400901 - Analog electronics and interfaces</t>
  </si>
  <si>
    <t>400902 - Digital electronic devices</t>
  </si>
  <si>
    <t>400903 - Digital processor architectures</t>
  </si>
  <si>
    <t>400904 - Electronic device and system performance evaluation, testing and simulation</t>
  </si>
  <si>
    <t>400905 - Electronic instrumentation</t>
  </si>
  <si>
    <t>400906 - Electronic sensors</t>
  </si>
  <si>
    <t>400907 - Industrial electronics</t>
  </si>
  <si>
    <t>400908 - Microelectronics</t>
  </si>
  <si>
    <t>400909 - Photonic and electro-optical devices, sensors and systems (excl. communications)</t>
  </si>
  <si>
    <t>400910 - Photovoltaic devices (solar cells)</t>
  </si>
  <si>
    <t>400911 - Power electronics</t>
  </si>
  <si>
    <t>400912 - Quantum engineering systems (incl. computing and communications)</t>
  </si>
  <si>
    <t>400913 - Radio frequency engineering</t>
  </si>
  <si>
    <t>400999 - Electronics, sensors and digital hardware not elsewhere classified</t>
  </si>
  <si>
    <t xml:space="preserve">Engineering practice and education - </t>
  </si>
  <si>
    <t>401001 - Engineering design</t>
  </si>
  <si>
    <t>401002 - Engineering education</t>
  </si>
  <si>
    <t>401003 - Engineering practice</t>
  </si>
  <si>
    <t xml:space="preserve">401004 - Humanitarian engineering </t>
  </si>
  <si>
    <t>401005 - Risk engineering</t>
  </si>
  <si>
    <t>401006 - Systems engineering</t>
  </si>
  <si>
    <t xml:space="preserve">401099 - Engineering practice and education not elsewhere classified </t>
  </si>
  <si>
    <t xml:space="preserve">Environmental engineering - </t>
  </si>
  <si>
    <t>401101 - Air pollution modelling and control</t>
  </si>
  <si>
    <t xml:space="preserve">401102 - Environmentally sustainable engineering </t>
  </si>
  <si>
    <t>401103 - Global and planetary environmental engineering</t>
  </si>
  <si>
    <t>401104 - Health and ecological risk assessment</t>
  </si>
  <si>
    <t>401105 - Life cycle assessment and industrial ecology</t>
  </si>
  <si>
    <t>401106 - Waste management, reduction, reuse and recycling</t>
  </si>
  <si>
    <t>401199 - Environmental engineering not elsewhere classified</t>
  </si>
  <si>
    <t xml:space="preserve">Fluid mechanics and thermal engineering - </t>
  </si>
  <si>
    <t xml:space="preserve">401201 - Aerodynamics (excl. hypersonic aerodynamics) </t>
  </si>
  <si>
    <t>401202 - Bio-fluids</t>
  </si>
  <si>
    <t xml:space="preserve">401203 - Biomedical fluid mechanics </t>
  </si>
  <si>
    <t xml:space="preserve">401204 - Computational methods in fluid flow, heat and mass transfer (incl. computational fluid dynamics) </t>
  </si>
  <si>
    <t xml:space="preserve">401205 - Experimental methods in fluid flow, heat and mass transfer </t>
  </si>
  <si>
    <t xml:space="preserve">401206 - Fluid-structure interaction and aeroacoustics </t>
  </si>
  <si>
    <t xml:space="preserve">401207 - Fundamental and theoretical fluid dynamics  </t>
  </si>
  <si>
    <t>401208 - Geophysical and environmental fluid flows</t>
  </si>
  <si>
    <t>401209 - Hydrodynamics and hydraulic engineering</t>
  </si>
  <si>
    <t>401210 - Microfluidics and nanofluidics</t>
  </si>
  <si>
    <t>401211 - Multiphysics flows (incl. multiphase and reacting flows)</t>
  </si>
  <si>
    <t>401212 - Non-Newtonian fluid flows (incl. rheology)</t>
  </si>
  <si>
    <t xml:space="preserve">401213 - Turbulent flows </t>
  </si>
  <si>
    <t>401299 - Fluid mechanics and thermal engineering not elsewhere classified</t>
  </si>
  <si>
    <t xml:space="preserve">Geomatic engineering - </t>
  </si>
  <si>
    <t>401301 - Cartography and digital mapping</t>
  </si>
  <si>
    <t>401302 - Geospatial information systems and geospatial data modelling</t>
  </si>
  <si>
    <t xml:space="preserve">401303 - Navigation and position fixing </t>
  </si>
  <si>
    <t>401304 - Photogrammetry and remote sensing</t>
  </si>
  <si>
    <t>401305 - Satellite-based positioning</t>
  </si>
  <si>
    <t>401306 - Surveying (incl. hydrographic surveying)</t>
  </si>
  <si>
    <t>401399 - Geomatic engineering not elsewhere classified</t>
  </si>
  <si>
    <t xml:space="preserve">Manufacturing engineering - </t>
  </si>
  <si>
    <t xml:space="preserve">401401 - Additive manufacturing </t>
  </si>
  <si>
    <t>401402 - CAD/CAM systems</t>
  </si>
  <si>
    <t xml:space="preserve">401403 - Flexible manufacturing systems </t>
  </si>
  <si>
    <t>401404 - Industrial engineering</t>
  </si>
  <si>
    <t>401405 - Machine tools</t>
  </si>
  <si>
    <t>401406 - Machining</t>
  </si>
  <si>
    <t>401407 - Manufacturing management</t>
  </si>
  <si>
    <t>401408 - Manufacturing processes and technologies (excl. textiles)</t>
  </si>
  <si>
    <t xml:space="preserve">401409 - Manufacturing safety and quality </t>
  </si>
  <si>
    <t>401410 - Microtechnology</t>
  </si>
  <si>
    <t>401411 - Packaging, storage and transportation (excl. food and agricultural products)</t>
  </si>
  <si>
    <t>401412 - Precision engineering</t>
  </si>
  <si>
    <t xml:space="preserve">401413 - Textile technology </t>
  </si>
  <si>
    <t>401499 - Manufacturing engineering not elsewhere classified</t>
  </si>
  <si>
    <t xml:space="preserve">Maritime engineering - </t>
  </si>
  <si>
    <t xml:space="preserve">401501 - Marine engineering </t>
  </si>
  <si>
    <t xml:space="preserve">401502 - Naval architecture </t>
  </si>
  <si>
    <t>401503 - Ocean engineering</t>
  </si>
  <si>
    <t>401504 - Ship and platform structures (incl. maritime hydrodynamics)</t>
  </si>
  <si>
    <t xml:space="preserve">401505 - Special vehicles </t>
  </si>
  <si>
    <t>401599 - Maritime engineering not elsewhere classified</t>
  </si>
  <si>
    <t xml:space="preserve">Materials engineering - </t>
  </si>
  <si>
    <t xml:space="preserve">401601 - Ceramics </t>
  </si>
  <si>
    <t>401602 - Composite and hybrid materials</t>
  </si>
  <si>
    <t>401603 - Compound semiconductors</t>
  </si>
  <si>
    <t>401604 - Elemental semiconductors</t>
  </si>
  <si>
    <t>401605 - Functional materials</t>
  </si>
  <si>
    <t>401606 - Glass</t>
  </si>
  <si>
    <t>401607 - Metals and alloy materials</t>
  </si>
  <si>
    <t>401608 - Organic semiconductors</t>
  </si>
  <si>
    <t>401609 - Polymers and plastics</t>
  </si>
  <si>
    <t>401610 - Timber, pulp and paper</t>
  </si>
  <si>
    <t>401611 - Wearable materials</t>
  </si>
  <si>
    <t xml:space="preserve">401699 - Materials engineering not elsewhere classified </t>
  </si>
  <si>
    <t xml:space="preserve">Mechanical engineering - </t>
  </si>
  <si>
    <t>401701 - Acoustics and noise control (excl. architectural acoustics)</t>
  </si>
  <si>
    <t>401702 - Dynamics, vibration and vibration control</t>
  </si>
  <si>
    <t>401703 - Energy generation, conversion and storage (excl. chemical and electrical)</t>
  </si>
  <si>
    <t>401704 - Mechanical engineering asset management</t>
  </si>
  <si>
    <t>401705 - Microelectromechanical systems (MEMS)</t>
  </si>
  <si>
    <t>401706 - Numerical modelling and mechanical characterisation</t>
  </si>
  <si>
    <t>401707 - Solid mechanics</t>
  </si>
  <si>
    <t>401708 - Tribology</t>
  </si>
  <si>
    <t>401799 - Mechanical engineering not elsewhere classified</t>
  </si>
  <si>
    <t xml:space="preserve">Nanotechnology - </t>
  </si>
  <si>
    <t>401801 - Micro- and nanosystems</t>
  </si>
  <si>
    <t>401802 - Molecular and organic electronics</t>
  </si>
  <si>
    <t>401803 - Nanoelectromechanical systems</t>
  </si>
  <si>
    <t>401804 - Nanoelectronics</t>
  </si>
  <si>
    <t>401805 - Nanofabrication, growth and self assembly</t>
  </si>
  <si>
    <t>401806 - Nanomanufacturing</t>
  </si>
  <si>
    <t>401807 - Nanomaterials</t>
  </si>
  <si>
    <t>401808 - Nanometrology</t>
  </si>
  <si>
    <t>401809 - Nanophotonics</t>
  </si>
  <si>
    <t>401810 - Nanoscale characterisation</t>
  </si>
  <si>
    <t>401899 - Nanotechnology not elsewhere classified</t>
  </si>
  <si>
    <t xml:space="preserve">Resources engineering and extractive metallurgy - </t>
  </si>
  <si>
    <t>401901 - Electrometallurgy</t>
  </si>
  <si>
    <t xml:space="preserve">401902 - Geomechanics and resources geotechnical engineering </t>
  </si>
  <si>
    <t>401903 - Hydrometallurgy</t>
  </si>
  <si>
    <t>401904 - Mineral processing/beneficiation</t>
  </si>
  <si>
    <t xml:space="preserve">401905 - Mining engineering </t>
  </si>
  <si>
    <t>401906 - Nuclear engineering (incl. fuel enrichment and waste processing and storage)</t>
  </si>
  <si>
    <t>401907 - Petroleum and reservoir engineering</t>
  </si>
  <si>
    <t>401908 - Pyrometallurgy</t>
  </si>
  <si>
    <t>401999 - Resources engineering and extractive metallurgy not elsewhere classified</t>
  </si>
  <si>
    <t xml:space="preserve">Other engineering - </t>
  </si>
  <si>
    <t xml:space="preserve">409901 - Agricultural engineering </t>
  </si>
  <si>
    <t xml:space="preserve">409902 - Engineering instrumentation </t>
  </si>
  <si>
    <t>409903 - Granular mechanics</t>
  </si>
  <si>
    <t>409999 - Other engineering not elsewhere classified</t>
  </si>
  <si>
    <t xml:space="preserve">Climate change impacts and adaptation - </t>
  </si>
  <si>
    <t>410101 - Carbon sequestration science</t>
  </si>
  <si>
    <t>410102 - Ecological impacts of climate change and ecological adaptation</t>
  </si>
  <si>
    <t>410103 - Human impacts of climate change and human adaptation</t>
  </si>
  <si>
    <t>410199 - Climate change impacts and adaptation not elsewhere classified</t>
  </si>
  <si>
    <t xml:space="preserve">Ecological applications - </t>
  </si>
  <si>
    <t>410201 - Bioavailability and ecotoxicology</t>
  </si>
  <si>
    <t>410202 - Biosecurity science and invasive species ecology</t>
  </si>
  <si>
    <t>410203 - Ecosystem function</t>
  </si>
  <si>
    <t>410204 - Ecosystem services (incl. pollination)</t>
  </si>
  <si>
    <t>410205 - Fire ecology</t>
  </si>
  <si>
    <t>410206 - Landscape ecology</t>
  </si>
  <si>
    <t>410299 - Ecological applications not elsewhere classified</t>
  </si>
  <si>
    <t xml:space="preserve">Environmental biotechnology - </t>
  </si>
  <si>
    <t>410301 - Biodiscovery</t>
  </si>
  <si>
    <t>410302 - Biological control</t>
  </si>
  <si>
    <t>410303 - Bioremediation</t>
  </si>
  <si>
    <t>410304 - Environmental biotechnology diagnostics (incl. biosensors)</t>
  </si>
  <si>
    <t>410305 - Environmental marine biotechnology</t>
  </si>
  <si>
    <t>410306 - Environmental nanotechnology and nanometrology</t>
  </si>
  <si>
    <t>410399 - Environmental biotechnology not elsewhere classified</t>
  </si>
  <si>
    <t xml:space="preserve">Environmental management - </t>
  </si>
  <si>
    <t xml:space="preserve">410401 - Conservation and biodiversity </t>
  </si>
  <si>
    <t>410402 - Environmental assessment and monitoring</t>
  </si>
  <si>
    <t>410403 - Environmental education and extension</t>
  </si>
  <si>
    <t>410404 - Environmental management</t>
  </si>
  <si>
    <t>410405 - Environmental rehabilitation and restoration</t>
  </si>
  <si>
    <t>410406 - Natural resource management</t>
  </si>
  <si>
    <t>410407 - Wildlife and habitat management</t>
  </si>
  <si>
    <t>410499 - Environmental management not elsewhere classified</t>
  </si>
  <si>
    <t xml:space="preserve">Pollution and contamination - </t>
  </si>
  <si>
    <t>410501 - Environmental biogeochemistry</t>
  </si>
  <si>
    <t>410502 - Noise and wave pollution processes and measurement</t>
  </si>
  <si>
    <t>410503 - Groundwater quality processes and contaminated land assessment</t>
  </si>
  <si>
    <t>410504 - Surface water quality processes and contaminated sediment assessment</t>
  </si>
  <si>
    <t xml:space="preserve">410599 - Pollution and contamination not elsewhere classified </t>
  </si>
  <si>
    <t xml:space="preserve">Soil sciences - </t>
  </si>
  <si>
    <t>410601 - Land capability and soil productivity</t>
  </si>
  <si>
    <t>410602 - Pedology and pedometrics</t>
  </si>
  <si>
    <t xml:space="preserve">410603 - Soil biology </t>
  </si>
  <si>
    <t>410604 - Soil chemistry and soil carbon sequestration (excl. carbon sequestration science)</t>
  </si>
  <si>
    <t xml:space="preserve">410605 - Soil physics </t>
  </si>
  <si>
    <t>410699 - Soil sciences not elsewhere classified</t>
  </si>
  <si>
    <t xml:space="preserve">Other environmental sciences - </t>
  </si>
  <si>
    <t>419999 - Other environmental sciences not elsewhere classified</t>
  </si>
  <si>
    <t xml:space="preserve">Allied health and rehabilitation science - </t>
  </si>
  <si>
    <t>420101 - Arts therapy</t>
  </si>
  <si>
    <t>420102 - Audiology</t>
  </si>
  <si>
    <t>420103 - Music therapy</t>
  </si>
  <si>
    <t>420104 - Occupational therapy</t>
  </si>
  <si>
    <t>420105 - Orthoptics</t>
  </si>
  <si>
    <t>420106 - Physiotherapy</t>
  </si>
  <si>
    <t>420107 - Podiatry</t>
  </si>
  <si>
    <t>420108 - Prosthetics and orthotics</t>
  </si>
  <si>
    <t>420109 - Rehabilitation</t>
  </si>
  <si>
    <t>420110 - Speech pathology</t>
  </si>
  <si>
    <t>420199 - Allied health and rehabilitation science not elsewhere classified</t>
  </si>
  <si>
    <t xml:space="preserve">Epidemiology - </t>
  </si>
  <si>
    <t>420201 - Behavioural epidemiology</t>
  </si>
  <si>
    <t>420202 - Disease surveillance</t>
  </si>
  <si>
    <t>420203 - Environmental epidemiology</t>
  </si>
  <si>
    <t>420204 - Epidemiological methods</t>
  </si>
  <si>
    <t>420205 - Epidemiological modelling</t>
  </si>
  <si>
    <t>420206 - Forensic epidemiology</t>
  </si>
  <si>
    <t>420207 - Major global burdens of disease</t>
  </si>
  <si>
    <t>420208 - Nutritional epidemiology</t>
  </si>
  <si>
    <t xml:space="preserve">420209 - Occupational epidemiology </t>
  </si>
  <si>
    <t>420210 - Social epidemiology</t>
  </si>
  <si>
    <t>420299 - Epidemiology not elsewhere classified</t>
  </si>
  <si>
    <t xml:space="preserve">Health services and systems - </t>
  </si>
  <si>
    <t>420301 - Aged health care</t>
  </si>
  <si>
    <t>420302 - Digital health</t>
  </si>
  <si>
    <t>420303 - Family care</t>
  </si>
  <si>
    <t>420304 - General practice</t>
  </si>
  <si>
    <t>420305 - Health and community services</t>
  </si>
  <si>
    <t xml:space="preserve">420306 - Health care administration </t>
  </si>
  <si>
    <t xml:space="preserve">420307 - Health counselling </t>
  </si>
  <si>
    <t>420308 - Health informatics and information systems</t>
  </si>
  <si>
    <t>420309 - Health management</t>
  </si>
  <si>
    <t>420310 - Health surveillance</t>
  </si>
  <si>
    <t>420311 - Health systems</t>
  </si>
  <si>
    <t>420312 - Implementation science and evaluation</t>
  </si>
  <si>
    <t>420313 - Mental health services</t>
  </si>
  <si>
    <t>420314 - Multimorbidity</t>
  </si>
  <si>
    <t>420315 - One health</t>
  </si>
  <si>
    <t>420316 - Palliative care</t>
  </si>
  <si>
    <t>420317 - Patient safety</t>
  </si>
  <si>
    <t>420318 - People with disability</t>
  </si>
  <si>
    <t>420319 - Primary health care</t>
  </si>
  <si>
    <t>420320 - Residential client care</t>
  </si>
  <si>
    <t>420321 - Rural and remote health services</t>
  </si>
  <si>
    <t>420399 - Health services and systems not elsewhere classified</t>
  </si>
  <si>
    <t xml:space="preserve">Midwifery - </t>
  </si>
  <si>
    <t>420401 - Clinical midwifery</t>
  </si>
  <si>
    <t>420402 - Models of care and place of birth</t>
  </si>
  <si>
    <t>420403 - Psychosocial aspects of childbirth and perinatal mental health</t>
  </si>
  <si>
    <t xml:space="preserve">420499 - Midwifery not elsewhere classified </t>
  </si>
  <si>
    <t xml:space="preserve">Nursing - </t>
  </si>
  <si>
    <t>420501 - Acute care</t>
  </si>
  <si>
    <t>420502 - Aged care nursing</t>
  </si>
  <si>
    <t>420503 - Community and primary care</t>
  </si>
  <si>
    <t>420504 - Mental health nursing</t>
  </si>
  <si>
    <t>420505 - Nursing workforce</t>
  </si>
  <si>
    <t>420506 - Sub-acute care</t>
  </si>
  <si>
    <t xml:space="preserve">420599 - Nursing not elsewhere classified </t>
  </si>
  <si>
    <t xml:space="preserve">Public health - </t>
  </si>
  <si>
    <t xml:space="preserve">420601 - Community child health </t>
  </si>
  <si>
    <t>420602 - Health equity</t>
  </si>
  <si>
    <t>420603 - Health promotion</t>
  </si>
  <si>
    <t>420604 - Injury prevention</t>
  </si>
  <si>
    <t>420605 - Preventative health care</t>
  </si>
  <si>
    <t>420606 - Social determinants of health</t>
  </si>
  <si>
    <t>420699 - Public health not elsewhere classified</t>
  </si>
  <si>
    <t xml:space="preserve">Sports science and exercise - </t>
  </si>
  <si>
    <t xml:space="preserve">420701 - Biomechanics </t>
  </si>
  <si>
    <t>420702 - Exercise physiology</t>
  </si>
  <si>
    <t>420703 - Motor control</t>
  </si>
  <si>
    <t>420799 - Sports science and exercise not elsewhere classified</t>
  </si>
  <si>
    <t xml:space="preserve">Traditional, complementary and integrative medicine - </t>
  </si>
  <si>
    <t>420801 - Chiropractic</t>
  </si>
  <si>
    <t>420802 - Naturopathy</t>
  </si>
  <si>
    <t xml:space="preserve">420803 - Traditional Chinese medicine and treatments </t>
  </si>
  <si>
    <t>420899 - Traditional, complementary and integrative medicine not elsewhere classified</t>
  </si>
  <si>
    <t xml:space="preserve">Other health sciences - </t>
  </si>
  <si>
    <t>429999 - Other health sciences not elsewhere classified</t>
  </si>
  <si>
    <t xml:space="preserve">Archaeology - </t>
  </si>
  <si>
    <t xml:space="preserve">430101 - Archaeological science </t>
  </si>
  <si>
    <t xml:space="preserve">430102 - Archaeology of Asia, Africa and the Americas </t>
  </si>
  <si>
    <t>430103 - Archaeology of Australia (excl. Aboriginal and Torres Strait Islander)</t>
  </si>
  <si>
    <t>430104 - Archaeology of Europe, the Mediterranean and the Levant</t>
  </si>
  <si>
    <t>430105 - Archaeology of New Zealand (excl. Māori)</t>
  </si>
  <si>
    <t>430106 - Digital archaeology</t>
  </si>
  <si>
    <t>430107 - Historical archaeology (incl. industrial archaeology)</t>
  </si>
  <si>
    <t xml:space="preserve">430108 - Maritime archaeology </t>
  </si>
  <si>
    <t>430199 - Archaeology not elsewhere classified</t>
  </si>
  <si>
    <t xml:space="preserve">Heritage, archive and museum studies - </t>
  </si>
  <si>
    <t>430201 - Archival, repository and related studies</t>
  </si>
  <si>
    <t>430202 - Critical heritage, museum and archive studies</t>
  </si>
  <si>
    <t>430203 - Cultural heritage management (incl. world heritage)</t>
  </si>
  <si>
    <t>430204 - Digital heritage</t>
  </si>
  <si>
    <t>430205 - Heritage and cultural conservation</t>
  </si>
  <si>
    <t>430206 - Heritage collections and interpretations</t>
  </si>
  <si>
    <t>430207 - Heritage tourism, visitor and audience studies</t>
  </si>
  <si>
    <t>430208 - Intangible heritage</t>
  </si>
  <si>
    <t>430209 - Materials conservation</t>
  </si>
  <si>
    <t>430299 - Heritage, archive and museum studies not elsewhere classified</t>
  </si>
  <si>
    <t xml:space="preserve">Historical studies - </t>
  </si>
  <si>
    <t>430301 - Asian history</t>
  </si>
  <si>
    <t xml:space="preserve">430302 - Australian history </t>
  </si>
  <si>
    <t>430303 - Biography</t>
  </si>
  <si>
    <t>430304 - British history</t>
  </si>
  <si>
    <t>430305 - Classical Greek and Roman history</t>
  </si>
  <si>
    <t>430306 - Digital history</t>
  </si>
  <si>
    <t>430307 - Environmental history</t>
  </si>
  <si>
    <t>430308 - European history (excl. British, classical Greek and Roman)</t>
  </si>
  <si>
    <t>430309 - Gender history</t>
  </si>
  <si>
    <t>430310 - Global and world history</t>
  </si>
  <si>
    <t>430311 - Historical studies of crime</t>
  </si>
  <si>
    <t>430312 - Histories of race</t>
  </si>
  <si>
    <t>430313 - History of empires, imperialism and colonialism</t>
  </si>
  <si>
    <t>430314 - History of religion</t>
  </si>
  <si>
    <t>430315 - History of the pacific</t>
  </si>
  <si>
    <t>430316 - International history</t>
  </si>
  <si>
    <t>430317 - Latin and South American history</t>
  </si>
  <si>
    <t>430318 - Middle Eastern and North African history</t>
  </si>
  <si>
    <t>430319 - Migration history</t>
  </si>
  <si>
    <t>430320 - New Zealand history</t>
  </si>
  <si>
    <t>430321 - North American history</t>
  </si>
  <si>
    <t>430322 - Sub-Saharan African history</t>
  </si>
  <si>
    <t>430323 - Transnational history</t>
  </si>
  <si>
    <t>430399 - Historical studies not elsewhere classified</t>
  </si>
  <si>
    <t xml:space="preserve">Other history, heritage and archaeology - </t>
  </si>
  <si>
    <t>439999 - Other history, heritage and archaeology not elsewhere classified</t>
  </si>
  <si>
    <t xml:space="preserve">Anthropology - </t>
  </si>
  <si>
    <t>440101 - Anthropology of development</t>
  </si>
  <si>
    <t>440102 - Anthropology of gender and sexuality</t>
  </si>
  <si>
    <t xml:space="preserve">440103 - Biological (physical) anthropology </t>
  </si>
  <si>
    <t xml:space="preserve">440104 - Environmental anthropology </t>
  </si>
  <si>
    <t>440105 - Linguistic anthropology</t>
  </si>
  <si>
    <t xml:space="preserve">440106 - Medical anthropology </t>
  </si>
  <si>
    <t xml:space="preserve">440107 - Social and cultural anthropology </t>
  </si>
  <si>
    <t>440199 - Anthropology not elsewhere classified</t>
  </si>
  <si>
    <t xml:space="preserve">Criminology - </t>
  </si>
  <si>
    <t>440201 - Causes and prevention of crime</t>
  </si>
  <si>
    <t>440202 - Correctional theory, offender treatment and rehabilitation</t>
  </si>
  <si>
    <t>440203 - Courts and sentencing</t>
  </si>
  <si>
    <t xml:space="preserve">440204 - Crime and social justice </t>
  </si>
  <si>
    <t>440205 - Criminological theories</t>
  </si>
  <si>
    <t>440206 - Critical approaches to crime</t>
  </si>
  <si>
    <t>440207 - Cybercrime</t>
  </si>
  <si>
    <t>440208 - Environmental crime</t>
  </si>
  <si>
    <t>440209 - Gender and crime</t>
  </si>
  <si>
    <t>440210 - Organised crime</t>
  </si>
  <si>
    <t xml:space="preserve">440211 - Police administration, procedures and practice </t>
  </si>
  <si>
    <t xml:space="preserve">440212 - Private policing and security services </t>
  </si>
  <si>
    <t>440213 - Race/ethnicity and crime</t>
  </si>
  <si>
    <t>440214 - Sociological studies of crime</t>
  </si>
  <si>
    <t>440215 - State crime</t>
  </si>
  <si>
    <t>440216 - Technology, crime and surveillance</t>
  </si>
  <si>
    <t>440217 - Terrorism</t>
  </si>
  <si>
    <t>440218 - Victims</t>
  </si>
  <si>
    <t>440219 - White collar crime</t>
  </si>
  <si>
    <t xml:space="preserve">440299 - Criminology not elsewhere classified </t>
  </si>
  <si>
    <t xml:space="preserve">Demography - </t>
  </si>
  <si>
    <t xml:space="preserve">440301 - Family and household studies </t>
  </si>
  <si>
    <t>440302 - Fertility</t>
  </si>
  <si>
    <t>440303 - Migration</t>
  </si>
  <si>
    <t>440304 - Mortality</t>
  </si>
  <si>
    <t xml:space="preserve">440305 - Population trends and policies </t>
  </si>
  <si>
    <t>440399 - Demography not elsewhere classified</t>
  </si>
  <si>
    <t xml:space="preserve">Development studies - </t>
  </si>
  <si>
    <t>440401 - Development cooperation</t>
  </si>
  <si>
    <t>440402 - Humanitarian disasters, conflict and peacebuilding</t>
  </si>
  <si>
    <t xml:space="preserve">440403 - Labour, migration and development </t>
  </si>
  <si>
    <t>440404 - Political economy and social change</t>
  </si>
  <si>
    <t xml:space="preserve">440405 - Poverty, inclusivity and wellbeing </t>
  </si>
  <si>
    <t>440406 - Rural community development</t>
  </si>
  <si>
    <t>440407 - Socio-economic development</t>
  </si>
  <si>
    <t>440408 - Urban community development</t>
  </si>
  <si>
    <t>440499 - Development studies not elsewhere classified</t>
  </si>
  <si>
    <t xml:space="preserve">Gender studies - </t>
  </si>
  <si>
    <t>440501 - Feminist and queer theory</t>
  </si>
  <si>
    <t xml:space="preserve">440502 - Feminist methodologies </t>
  </si>
  <si>
    <t>440503 - Feminist theory</t>
  </si>
  <si>
    <t>440504 - Gender relations</t>
  </si>
  <si>
    <t>440505 - Intersectional studies</t>
  </si>
  <si>
    <t xml:space="preserve">440506 - Sexualities </t>
  </si>
  <si>
    <t xml:space="preserve">440507 - Studies of men and masculinities </t>
  </si>
  <si>
    <t xml:space="preserve">440508 - Transgender studies </t>
  </si>
  <si>
    <t>440509 - Women's studies (incl. girls' studies)</t>
  </si>
  <si>
    <t>440599 - Gender studies not elsewhere classified</t>
  </si>
  <si>
    <t xml:space="preserve">Human geography - </t>
  </si>
  <si>
    <t>440601 - Cultural geography</t>
  </si>
  <si>
    <t>440602 - Development geography</t>
  </si>
  <si>
    <t xml:space="preserve">440603 - Economic geography </t>
  </si>
  <si>
    <t>440604 - Environmental geography</t>
  </si>
  <si>
    <t>440605 - Health geography</t>
  </si>
  <si>
    <t>440606 - Political geography</t>
  </si>
  <si>
    <t>440607 - Population geography</t>
  </si>
  <si>
    <t xml:space="preserve">440608 - Recreation, leisure and tourism geography </t>
  </si>
  <si>
    <t>440609 - Rural and regional geography</t>
  </si>
  <si>
    <t>440610 - Social geography</t>
  </si>
  <si>
    <t>440611 - Transport geography</t>
  </si>
  <si>
    <t>440612 - Urban geography</t>
  </si>
  <si>
    <t xml:space="preserve">440699 - Human geography not elsewhere classified </t>
  </si>
  <si>
    <t xml:space="preserve">Policy and administration - </t>
  </si>
  <si>
    <t>440701 - Communications and media policy</t>
  </si>
  <si>
    <t>440702 - Crime policy</t>
  </si>
  <si>
    <t>440703 - Economic development policy</t>
  </si>
  <si>
    <t>440704 - Environment policy</t>
  </si>
  <si>
    <t>440705 - Gender, policy and administration</t>
  </si>
  <si>
    <t>440706 - Health policy</t>
  </si>
  <si>
    <t>440707 - Housing policy</t>
  </si>
  <si>
    <t>440708 - Public administration</t>
  </si>
  <si>
    <t>440709 - Public policy</t>
  </si>
  <si>
    <t>440710 - Research, science and technology policy</t>
  </si>
  <si>
    <t>440711 - Risk policy</t>
  </si>
  <si>
    <t>440712 - Social policy</t>
  </si>
  <si>
    <t>440713 - Tourism policy</t>
  </si>
  <si>
    <t>440714 - Urban policy</t>
  </si>
  <si>
    <t>440799 - Policy and administration not elsewhere classified</t>
  </si>
  <si>
    <t xml:space="preserve">Political science - </t>
  </si>
  <si>
    <t>440801 - Australian government and politics</t>
  </si>
  <si>
    <t>440802 - Citizenship</t>
  </si>
  <si>
    <t>440803 - Comparative government and politics</t>
  </si>
  <si>
    <t>440804 - Defence studies</t>
  </si>
  <si>
    <t>440805 - Environmental politics</t>
  </si>
  <si>
    <t>440806 - Gender and politics</t>
  </si>
  <si>
    <t>440807 - Government and politics of Asia and the Pacific</t>
  </si>
  <si>
    <t>440808 - International relations</t>
  </si>
  <si>
    <t>440809 - New Zealand government and politics</t>
  </si>
  <si>
    <t>440810 - Peace studies</t>
  </si>
  <si>
    <t>440811 - Political theory and political philosophy</t>
  </si>
  <si>
    <t>440899 - Political science not elsewhere classified</t>
  </si>
  <si>
    <t xml:space="preserve">Social work - </t>
  </si>
  <si>
    <t>440901 - Clinical social work practice</t>
  </si>
  <si>
    <t>440902 - Counselling, wellbeing and community services</t>
  </si>
  <si>
    <t>440903 - Social program evaluation</t>
  </si>
  <si>
    <t xml:space="preserve">440999 - Social work not elsewhere classified </t>
  </si>
  <si>
    <t xml:space="preserve">Sociology - </t>
  </si>
  <si>
    <t>441001 - Applied sociology, program evaluation and social impact assessment</t>
  </si>
  <si>
    <t>441002 - Environmental sociology</t>
  </si>
  <si>
    <t>441003 - Rural sociology</t>
  </si>
  <si>
    <t>441004 - Social change</t>
  </si>
  <si>
    <t>441005 - Social theory</t>
  </si>
  <si>
    <t>441006 - Sociological methodology and research methods</t>
  </si>
  <si>
    <t xml:space="preserve">441007 - Sociology and social studies of science and technology </t>
  </si>
  <si>
    <t>441008 - Sociology of culture</t>
  </si>
  <si>
    <t>441009 - Sociology of family and relationships</t>
  </si>
  <si>
    <t>441010 - Sociology of gender</t>
  </si>
  <si>
    <t>441011 - Sociology of health</t>
  </si>
  <si>
    <t>441012 - Sociology of inequalities</t>
  </si>
  <si>
    <t>441013 - Sociology of migration, ethnicity and multiculturalism</t>
  </si>
  <si>
    <t>441014 - Sociology of religion</t>
  </si>
  <si>
    <t>441015 - Sociology of the life course</t>
  </si>
  <si>
    <t>441016 - Urban sociology and community studies</t>
  </si>
  <si>
    <t xml:space="preserve">441099 - Sociology not elsewhere classified </t>
  </si>
  <si>
    <t xml:space="preserve">Other human society - </t>
  </si>
  <si>
    <t>449901 - Studies of Asian society</t>
  </si>
  <si>
    <t>449999 - Other human society not elsewhere classified</t>
  </si>
  <si>
    <t xml:space="preserve">Aboriginal and Torres Strait Islander culture, language and history - </t>
  </si>
  <si>
    <t>450101 - Aboriginal and Torres Strait Islander archaeology</t>
  </si>
  <si>
    <t>450102 - Aboriginal and Torres Strait Islander artefacts</t>
  </si>
  <si>
    <t>450103 - Aboriginal and Torres Strait Islander cultural history</t>
  </si>
  <si>
    <t>450104 - Aboriginal and Torres Strait Islander culture</t>
  </si>
  <si>
    <t>450105 - Aboriginal and Torres Strait Islander curatorial, archives and museum studies</t>
  </si>
  <si>
    <t>450106 - Aboriginal and Torres Strait Islander ethics</t>
  </si>
  <si>
    <t>450107 - Aboriginal and Torres Strait Islander history</t>
  </si>
  <si>
    <t>450108 - Aboriginal and Torres Strait Islander linguistics and languages</t>
  </si>
  <si>
    <t>450109 - Aboriginal and Torres Strait Islander literature, journalism and professional writing</t>
  </si>
  <si>
    <t>450110 - Aboriginal and Torres Strait Islander media, film, animation and photography</t>
  </si>
  <si>
    <t>450111 - Aboriginal and Torres Strait Islander music and performing arts</t>
  </si>
  <si>
    <t>450112 - Aboriginal and Torres Strait Islander philosophy</t>
  </si>
  <si>
    <t>450113 - Aboriginal and Torres Strait Islander religion and religious studies</t>
  </si>
  <si>
    <t>450114 - Aboriginal and Torres Strait Islander repatriation</t>
  </si>
  <si>
    <t>450115 - Aboriginal and Torres Strait Islander research methods</t>
  </si>
  <si>
    <t>450116 - Aboriginal and Torres Strait Islander visual arts and crafts</t>
  </si>
  <si>
    <t>450117 - Aboriginal and Torres Strait Islander ways of knowing, being and doing</t>
  </si>
  <si>
    <t>450118 - Conservation of Aboriginal and Torres Strait Islander heritage</t>
  </si>
  <si>
    <t>450199 - Aboriginal and Torres Strait Islander culture, language and history not elsewhere classified</t>
  </si>
  <si>
    <t xml:space="preserve">Aboriginal and Torres Strait Islander education - </t>
  </si>
  <si>
    <t>450201 - Aboriginal and Torres Strait Islander curriculum and pedagogy</t>
  </si>
  <si>
    <t>450202 - Aboriginal and Torres Strait Islander early childhood education</t>
  </si>
  <si>
    <t>450203 - Aboriginal and Torres Strait Islander educational methods</t>
  </si>
  <si>
    <t>450204 - Aboriginal and Torres Strait Islander technical, further, continuing and community education</t>
  </si>
  <si>
    <t>450205 - Aboriginal and Torres Strait Islander higher education</t>
  </si>
  <si>
    <t>450206 - Aboriginal and Torres Strait Islander language education</t>
  </si>
  <si>
    <t>450207 - Aboriginal and Torres Strait Islander men’s education</t>
  </si>
  <si>
    <t>450208 - Aboriginal and Torres Strait Islander primary education</t>
  </si>
  <si>
    <t>450209 - Aboriginal and Torres Strait Islander secondary education</t>
  </si>
  <si>
    <t>450210 - Aboriginal and Torres Strait Islander student engagement and teaching</t>
  </si>
  <si>
    <t>450211 - Aboriginal and Torres Strait Islander women’s education</t>
  </si>
  <si>
    <t>450212 - Cultural responsiveness and working with Aboriginal and Torres Strait Islander communities education</t>
  </si>
  <si>
    <t>450213 - Embedding Aboriginal and Torres Strait Islander knowledges, histories, culture, country, perspectives and ethics in education</t>
  </si>
  <si>
    <t>450299 - Aboriginal and Torres Strait Islander education not elsewhere classified</t>
  </si>
  <si>
    <t xml:space="preserve">Aboriginal and Torres Strait Islander environmental knowledges and management - </t>
  </si>
  <si>
    <t>450301 - Aboriginal and Torres Strait Islander agriculture and forestry</t>
  </si>
  <si>
    <t xml:space="preserve">450302 - Aboriginal and Torres Strait Islander earth sciences </t>
  </si>
  <si>
    <t>450303 - Aboriginal and Torres Strait Islander environmental conservation</t>
  </si>
  <si>
    <t>450304 - Aboriginal and Torres Strait Islander environmental knowledges</t>
  </si>
  <si>
    <t>450305 - Aboriginal and Torres Strait Islander fisheries and customary fisheries</t>
  </si>
  <si>
    <t>450306 - Aboriginal and Torres Strait Islander land and water management</t>
  </si>
  <si>
    <t>450307 - Aboriginal and Torres Strait Islander marine environment science</t>
  </si>
  <si>
    <t>450399 - Aboriginal and Torres Strait Islander environmental knowledges and management not elsewhere classified</t>
  </si>
  <si>
    <t xml:space="preserve">Aboriginal and Torres Strait Islander health and wellbeing - </t>
  </si>
  <si>
    <t>450401 - Aboriginal and Torres Strait Islander and disability</t>
  </si>
  <si>
    <t>450402 - Aboriginal and Torres Strait Islander biomedical and clinical sciences</t>
  </si>
  <si>
    <t>450403 - Aboriginal and Torres Strait Islander child health and wellbeing</t>
  </si>
  <si>
    <t>450404 - Aboriginal and Torres Strait Islander cultural determinants of health</t>
  </si>
  <si>
    <t>450405 - Aboriginal and Torres Strait Islander diet and nutrition</t>
  </si>
  <si>
    <t>450406 - Aboriginal and Torres Strait Islander epidemiology</t>
  </si>
  <si>
    <t>450407 - Aboriginal and Torres Strait Islander health policy</t>
  </si>
  <si>
    <t>450408 - Aboriginal and Torres Strait Islander health promotion</t>
  </si>
  <si>
    <t>450409 - Aboriginal and Torres Strait Islander health services</t>
  </si>
  <si>
    <t>450410 - Aboriginal and Torres Strait Islander lifecourse</t>
  </si>
  <si>
    <t>450411 - Aboriginal and Torres Strait Islander medicine and treatments</t>
  </si>
  <si>
    <t>450412 - Aboriginal and Torres Strait Islander men’s health and wellbeing</t>
  </si>
  <si>
    <t>450413 - Aboriginal and Torres Strait Islander midwifery and paediatrics</t>
  </si>
  <si>
    <t>450414 - Aboriginal and Torres Strait Islander mothers and babies health and wellbeing</t>
  </si>
  <si>
    <t>450415 - Aboriginal and Torres Strait Islander nursing</t>
  </si>
  <si>
    <t>450416 - Aboriginal and Torres Strait Islander psychology</t>
  </si>
  <si>
    <t>450417 - Aboriginal and Torres Strait Islander public health and wellbeing</t>
  </si>
  <si>
    <t>450418 - Aboriginal and Torres Strait Islander remote health</t>
  </si>
  <si>
    <t>450419 - Aboriginal and Torres Strait Islander social determinants of health</t>
  </si>
  <si>
    <t>450420 - Aboriginal and Torres Strait Islander social, emotional, cultural and spiritual wellbeing</t>
  </si>
  <si>
    <t>450421 - Aboriginal and Torres Strait Islander sport and physical activity</t>
  </si>
  <si>
    <t>450422 - Aboriginal and Torres Strait Islander theory of change models for health</t>
  </si>
  <si>
    <t xml:space="preserve">450423 - Aboriginal and Torres Strait Islander youth and family social and emotional wellbeing </t>
  </si>
  <si>
    <t>450499 - Aboriginal and Torres Strait Islander health and wellbeing not elsewhere classified</t>
  </si>
  <si>
    <t xml:space="preserve">Aboriginal and Torres Strait Islander peoples, society and community - </t>
  </si>
  <si>
    <t>450501 - Aboriginal and Torres Strait Islander accounting</t>
  </si>
  <si>
    <t>450502 - Aboriginal and Torres Strait Islander anthropology</t>
  </si>
  <si>
    <t xml:space="preserve">450503 - Aboriginal and Torres Strait Islander architecture </t>
  </si>
  <si>
    <t>450504 - Aboriginal and Torres Strait Islander commerce</t>
  </si>
  <si>
    <t>450505 - Aboriginal and Torres Strait Islander community and regional development</t>
  </si>
  <si>
    <t>450506 - Aboriginal and Torres Strait Islander community governance and decision making</t>
  </si>
  <si>
    <t>450507 - Aboriginal and Torres Strait Islander community-based research</t>
  </si>
  <si>
    <t>450508 - Aboriginal and Torres Strait Islander criminology</t>
  </si>
  <si>
    <t>450509 - Aboriginal and Torres Strait Islander customary law</t>
  </si>
  <si>
    <t>450510 - Aboriginal and Torres Strait Islander design practice and management</t>
  </si>
  <si>
    <t>450511 - Aboriginal and Torres Strait Islander economics</t>
  </si>
  <si>
    <t>450512 - Aboriginal and Torres Strait Islander finance</t>
  </si>
  <si>
    <t>450513 - Aboriginal and Torres Strait Islander human geography and demography</t>
  </si>
  <si>
    <t>450514 - Aboriginal and Torres Strait Islander legislation</t>
  </si>
  <si>
    <t>450515 - Aboriginal and Torres Strait Islander management</t>
  </si>
  <si>
    <t>450516 - Aboriginal and Torres Strait Islander marketing</t>
  </si>
  <si>
    <t>450517 - Aboriginal and Torres Strait Islander not-for-profit social enterprises</t>
  </si>
  <si>
    <t>450518 - Aboriginal and Torres Strait Islander peoples and the law</t>
  </si>
  <si>
    <t>450519 - Aboriginal and Torres Strait Islander perspectives</t>
  </si>
  <si>
    <t>450520 - Aboriginal and Torres Strait Islander political participation and representation</t>
  </si>
  <si>
    <t>450521 - Aboriginal and Torres Strait Islander politics</t>
  </si>
  <si>
    <t>450522 - Aboriginal and Torres Strait Islander social impact and program evaluation</t>
  </si>
  <si>
    <t>450523 - Aboriginal and Torres Strait Islander social work and social justice</t>
  </si>
  <si>
    <t>450524 - Aboriginal and Torres Strait Islander sociological studies</t>
  </si>
  <si>
    <t>450525 - Aboriginal and Torres Strait Islander sociology</t>
  </si>
  <si>
    <t>450526 - Aboriginal and Torres Strait Islander tourism</t>
  </si>
  <si>
    <t>450527 - Aboriginal and Torres Strait Islander urban and regional planning</t>
  </si>
  <si>
    <t>450599 - Aboriginal and Torres Strait Islander peoples, society and community not elsewhere classified</t>
  </si>
  <si>
    <t xml:space="preserve">Aboriginal and Torres Strait Islander sciences - </t>
  </si>
  <si>
    <t>450601 - Aboriginal and Torres Strait Islander astronomy and cosmology</t>
  </si>
  <si>
    <t xml:space="preserve">450602 - Aboriginal and Torres Strait Islander biological sciences </t>
  </si>
  <si>
    <t>450603 - Aboriginal and Torres Strait Islander computing technology use and design</t>
  </si>
  <si>
    <t>450604 - Aboriginal and Torres Strait Islander engineering</t>
  </si>
  <si>
    <t xml:space="preserve">450605 - Aboriginal and Torres Strait Islander genomics </t>
  </si>
  <si>
    <t>450606 - Aboriginal and Torres Strait Islander information and knowledge management systems</t>
  </si>
  <si>
    <t>450607 - Aboriginal and Torres Strait Islander innovation</t>
  </si>
  <si>
    <t>450608 - Aboriginal and Torres Strait Islander knowledge management methods</t>
  </si>
  <si>
    <t>450609 - Aboriginal and Torres Strait Islander mathematical, physical and chemical sciences (excl. astronomy and cosmology)</t>
  </si>
  <si>
    <t>450699 - Aboriginal and Torres Strait Islander sciences not elsewhere classified</t>
  </si>
  <si>
    <t xml:space="preserve">Te ahurea, reo me te hītori o te Māori (Māori culture, language and history) - </t>
  </si>
  <si>
    <t>450701 - Te whāomoomo i te tuku ihotanga Māori (conservation of Māori heritage)</t>
  </si>
  <si>
    <t>450702 - Te mana wahine (female status)</t>
  </si>
  <si>
    <t>450703 - Te mana tāne (male status)</t>
  </si>
  <si>
    <t>450704 - Te mātai whaipara Māori (Māori archaeology)</t>
  </si>
  <si>
    <t>450705 - Ngā taonga Māori nō mua (Māori artefacts)</t>
  </si>
  <si>
    <t>450706 - Te hītori ahurea Māori (Māori cultural history)</t>
  </si>
  <si>
    <t xml:space="preserve">450707 - Te ahurea Māori (Māori culture) </t>
  </si>
  <si>
    <t>450708 - Ngā mātai kaitiaki, pūranga me ngā whare tongarewa o te Māori (Māori curatorial, archives and museum studies)</t>
  </si>
  <si>
    <t>450709 - Ngā matatika o te Māori (Māori ethics)</t>
  </si>
  <si>
    <t>450710 - Te hītori Māori (Māori history)</t>
  </si>
  <si>
    <t>450711 - Te whenua, ahurea me te tuakiri o te Māori (Māori land, culture and identity)</t>
  </si>
  <si>
    <t>450712 - Te mātai i te reo Māori me te reo Māori (Māori linguistics and languages)</t>
  </si>
  <si>
    <t>450713 - Te mātākōrero, te kawe kōrero me te tuhituhi ngaio o te Māori (Māori literature, journalism and professional writing)</t>
  </si>
  <si>
    <t>450714 - Ngā arapāho, ngā kiriata, te hākoritanga me te hopu whakaahua o te Māori (Māori media, film, animation and photography)</t>
  </si>
  <si>
    <t>450715 - Te puoro me ngā mahi a te rēhia o te Māori (Māori music and performing arts)</t>
  </si>
  <si>
    <t>450716 - Te rapunga whakaaro o te Māori (Māori philosophy)</t>
  </si>
  <si>
    <t>450717 - Ngā Kaupapa Māori (Māori projects)</t>
  </si>
  <si>
    <t>450718 - Te whakapono me te mātai whakapono o te Māori (Māori religion and religious studies)</t>
  </si>
  <si>
    <t>450719 - Te whakahoki taonga a te Māori ki te kāinga (Māori repatriation)</t>
  </si>
  <si>
    <t>450720 - Ngā tikanga rangahau o te Māori (Māori research methods)</t>
  </si>
  <si>
    <t>450721 - Ngā toi ataata ngā mahi ā-rehe o te Māori (Māori visual arts and crafts)</t>
  </si>
  <si>
    <t>450799 - Te ahurea, reo, me te hītori o te Māori kāore anō kia whakarōpūtia i wāhi kē (Māori culture, language and history not elsewhere classified)</t>
  </si>
  <si>
    <t xml:space="preserve">Mātauranga Māori (Māori education) - </t>
  </si>
  <si>
    <t>450801 - Ngā kōhanga reo (Māori curriculum and pedagogy)</t>
  </si>
  <si>
    <t>450802 - Te Whāriki - te mātauranga kōhungahunga Māori (Māori early childhood education)</t>
  </si>
  <si>
    <t>450803 - Ngā tikanga mātauranga o te Māori (Māori educational methods)</t>
  </si>
  <si>
    <t>450804 - Te mātauranga kura tuatoru Māori (Māori higher education)</t>
  </si>
  <si>
    <t>450805 - Te mātauranga reo Māori (Māori language education)</t>
  </si>
  <si>
    <t>450806 - Ngā kura kaupapa Māori (Māori primary education)</t>
  </si>
  <si>
    <t>450807 - Te urupare me te whai wāhi Māori ki te mātauranga (Māori responsiveness and engaged education)</t>
  </si>
  <si>
    <t>450808 - Te mātauranga kura tuarua Māori (Māori secondary education)</t>
  </si>
  <si>
    <t>450809 - Te whai wāhi ākonga me ngā mahi whakaako o te Māori (Māori student engagement and teaching)</t>
  </si>
  <si>
    <t>450810 - Tō te Māori mātauranga hangarau, mātauranga atu anō, mātauranga haere tonu, me te mātauranga hapori (Māori technical, further, continuing and community education)</t>
  </si>
  <si>
    <t>450811 - Te mātauranga Māori i roto i te mātauranga (Mātauranga Māori in education)</t>
  </si>
  <si>
    <t>450899 - Te mātauranga Māori kāore anō kia whakarōpūtia i wāhi kē (Māori education not elsewhere classified)</t>
  </si>
  <si>
    <t xml:space="preserve">Ngā mātauranga taiao o te Māori (Māori environmental knowledges) - </t>
  </si>
  <si>
    <t>450901 - Te ahuwhenua me ngā mahi ngahere o te Māori (Māori agriculture and forestry)</t>
  </si>
  <si>
    <t xml:space="preserve">450902 - Ngā pūtaiao-ā-nuku o te Māori (Māori earth sciences) </t>
  </si>
  <si>
    <t>450903 - Te whāomoomo taiao o te Māori (Māori environmental conservation)</t>
  </si>
  <si>
    <t>450904 - Ngā mātauranga taiao o te Māori (Māori environmental knowledges)</t>
  </si>
  <si>
    <t>450905 - Te ahumoana me te ahumoana tuku iho o te Māori (Māori fisheries and customary fisheries)</t>
  </si>
  <si>
    <t>450906 - Te whakahaere whenua me te wai o te Māori (Māori land and water management)</t>
  </si>
  <si>
    <t>450907 - Te pūtaiao taiao moana o te Māori (Māori marine environment science)</t>
  </si>
  <si>
    <t>450999 - Ngā mātauranga taiao o te Māori kāore anō kia whakarōpūtia i wāhi kē (Māori environmental knowledges not elsewhere classified)</t>
  </si>
  <si>
    <t xml:space="preserve">Te hauora me te oranga o te Māori (Māori health and wellbeing) - </t>
  </si>
  <si>
    <t>451001 - Te whaikaha me te Māori (Māori and disability)</t>
  </si>
  <si>
    <t>451002 - Ngā pūtaiao koiora-hauora, haumanu hoki o te Māori (Māori biomedical and clinical sciences)</t>
  </si>
  <si>
    <t>451003 - Ngā tokoingoa ahurea o te hauora o te Māori (Māori cultural determinants of health)</t>
  </si>
  <si>
    <t>451004 - Te horakai me ngā kai o te Māori (Māori diet and nutrition)</t>
  </si>
  <si>
    <t>451005 - Te mātai tahumaero o te Māori (Māori epidemiology)</t>
  </si>
  <si>
    <t>451006 - Ngā kaupapahere hauora o te Māori (Māori health policy)</t>
  </si>
  <si>
    <t>451007 - Te whakatairanga hauora o te Māori (Māori health promotion)</t>
  </si>
  <si>
    <t>451008 - Ngā wāhanga ora o te Māori (Māori life course)</t>
  </si>
  <si>
    <t>451009 - Ngā rongoā me ngā whakamaimoa o te Māori (Māori medicine and treatments)</t>
  </si>
  <si>
    <t>451010 - Ngā kaiwhakawhānau me te mātai mate tamariki o te Māori (Māori midwifery and paediatrics)</t>
  </si>
  <si>
    <t>451011 - Te hauora me te oranga ā-whaea, ā-pēpi o te Māori (Māori mothers and babies health and wellbeing)</t>
  </si>
  <si>
    <t>451012 - Te mahi tapuhi o te Māori (Māori nursing)</t>
  </si>
  <si>
    <t>451013 - Mātauranga hinengaro kaupapa Māori (Māori psychology)</t>
  </si>
  <si>
    <t>451014 - Ngā pūnaha mātauranga hinengaro o te Māori (Māori psychology knowledge systems)</t>
  </si>
  <si>
    <t>451015 - Te hauora me te oranga tūmatanui o te Māori (Māori public health and wellbeing)</t>
  </si>
  <si>
    <t>451016 - Te hauora mamao o te Māori (Māori remote health)</t>
  </si>
  <si>
    <t>451017 - Te oranga ā-pāpori, ā-hinengaro, ā-ahurea, ā-wairua o te Māori (Māori social, cultural, emotional and spiritual wellbeing)</t>
  </si>
  <si>
    <t>451018 - Ngā tokoingoa pāpori o te hauora o te Māori (Māori social determinants of health)</t>
  </si>
  <si>
    <t>451019 - Ngā hākinakina me te korikori tinana o te Māori (Māori sport and physical activity)</t>
  </si>
  <si>
    <t>451020 - Te ariā o ngā tauira panoni hauora o te Māori (Māori theory of change models for health)</t>
  </si>
  <si>
    <t>451021 - Ngā taiohi me ngā whānau Māori (Māori youth and family)</t>
  </si>
  <si>
    <t>451099 - Te hauora me te oranga o te Māori kāore anō kia whakarōpūhia i wāhi kē (Māori health and wellbeing not elsewhere classified)</t>
  </si>
  <si>
    <t xml:space="preserve">Ngā tāngata, te porihanga me ngā hapori o te Māori (Māori peoples, society and community) - </t>
  </si>
  <si>
    <t>451101 - Te mahi kaute o te Māori (Māori accounting)</t>
  </si>
  <si>
    <t>451102 - Te mātauranga tikanga Māori (Māori anthropology)</t>
  </si>
  <si>
    <t>451103 - Te hoahoanga whare o te Māori (Māori architecture)  </t>
  </si>
  <si>
    <t>451104 - Ngā mahi tauhokohoko o te Māori (Māori commerce)</t>
  </si>
  <si>
    <t>451105 - Te whanaketanga ā-hapori, ā-rohe o te Māori (Māori community and regional development)</t>
  </si>
  <si>
    <t>451106 - Te rangahau kei rō hapori o te Māori (Māori community-based research)</t>
  </si>
  <si>
    <t>451107 - Te kāwana ā-hapori, whakatau take hoki o te Māori (Māori community governance and decision making)</t>
  </si>
  <si>
    <t>451108 - Te mātauranga taihara Māori (Māori criminology)</t>
  </si>
  <si>
    <t xml:space="preserve">451109 - Ngā tikanga Māori (Māori customary law)  </t>
  </si>
  <si>
    <t>451110 - Te whakaharatau me te whakahaere hoahoa o te Māori (Māori design practice and management)</t>
  </si>
  <si>
    <t>451111 - Te mātauranga ōhanga o te Māori (Māori economics)</t>
  </si>
  <si>
    <t>451112 - Te ahumoni Māori (Māori finance)</t>
  </si>
  <si>
    <t>451113 - Te mātauranga matawhenua ā-iwi me te tatauranga ā-iwi o te Māori (Māori human geography and demography)</t>
  </si>
  <si>
    <t>451114 - Te ture Whenua (Māori land law)</t>
  </si>
  <si>
    <t>451115 - Te ture me te tika Māori (Māori law and justice)</t>
  </si>
  <si>
    <t>451116 - Ngā ture Māori (Māori legislation)</t>
  </si>
  <si>
    <t>451117 - Te whakahaere o te Māori (Māori management)</t>
  </si>
  <si>
    <t>451118 - Te whakamākete o te Māori (Māori marketing)</t>
  </si>
  <si>
    <t>451119 - Ngā hinonga pāpori kaupapa atawhai o te Māori (Māori not-for-profit social enterprises)</t>
  </si>
  <si>
    <t>451120 - Ngā iwi Māori me te ture (Māori peoples and the law)</t>
  </si>
  <si>
    <t>451121 - Ngā tirohanga Māori (Māori perspectives)</t>
  </si>
  <si>
    <t>451122 - Te whai wāhi me te whakakanohi taha tōrāngapū o te Māori (Māori political participation and representation)</t>
  </si>
  <si>
    <t>451123 - Ngā mahi tōrangapū Māori (Māori politics)</t>
  </si>
  <si>
    <t>451124 - Ngā ture rawa Māori (Māori resource law)</t>
  </si>
  <si>
    <t>451125 - Te pāpātanga pāpori me te aromātai hōtaka o te Māori (Māori social impact and program evaluation)</t>
  </si>
  <si>
    <t>451126 - Ngā mahi tauwhiro me te tika pāpori o te Māori (Māori social work and social justice)</t>
  </si>
  <si>
    <t>451127 - Ngā mātai tikanga ā-iwi o te Māori (Māori sociological studies)</t>
  </si>
  <si>
    <t>451128 - Te mātauranga pāpori o te Māori (Māori sociology)</t>
  </si>
  <si>
    <t>451129 - Te mahi tāpoi Māori (Māori tourism)</t>
  </si>
  <si>
    <t>451130 - Te Tiriti o Waitangi (The Treaty of Waitangi)</t>
  </si>
  <si>
    <t>451131 - Te whakamahere ā-tāone, ā-rohe o te Māori (Māori urban and regional planning)</t>
  </si>
  <si>
    <t>451199 - Ngā tāngata, te porihanga me ngā hapori o te Māori kāore anō kia whakarōpūtia i wāhi kē (Māori peoples, society and community not elsewhere classified)</t>
  </si>
  <si>
    <t xml:space="preserve">Ngā pūtaiao Māori (Māori sciences) - </t>
  </si>
  <si>
    <t>451201 - Te mātai arorangi me te mātai tuarangi o te Māori (Māori astronomy and cosmology)</t>
  </si>
  <si>
    <t>451202 - Ngā pūtaiao koiora o te Māori (Māori biological sciences)</t>
  </si>
  <si>
    <t>451203 - Te whakamahi me te hoahoa o te hangarau rorohiko o te Māori (Māori computing technology use and design)</t>
  </si>
  <si>
    <t>451204 - Te mana motuhake o ngā raraunga Māori (Māori data sovereignty)</t>
  </si>
  <si>
    <t>451205 - Te mātauranga pūkaha o te Māori (Māori engineering)</t>
  </si>
  <si>
    <t>451206 - Te mātai huingaira o te Māori (Māori genomics)</t>
  </si>
  <si>
    <t>451207 - Ngā pūnaha whakahaere mōhiohio me te mātauranga o te Māori (Māori information and knowledge management systems)</t>
  </si>
  <si>
    <t xml:space="preserve">451208 - Te wairua auaha o te Māori (Māori innovation) </t>
  </si>
  <si>
    <t>451209 - Ngā tikanga whakahaere mōhiotanga Māori (Māori knowledge management methods)</t>
  </si>
  <si>
    <t>451210 - Ngā pūtaiao pāngarau, ōkiko, matū hoki - hāunga te mātai arorangi me te mātai tuarangi o te Māori (Māori mathematical, physical and chemical sciences - excl. astronomy and cosmology)</t>
  </si>
  <si>
    <t>451211 - Te tukatuka reo noa o te Māori (Māori natural language processing)</t>
  </si>
  <si>
    <t>451299 - Ngā pūtaiao Māori kāore anō kia whakarōpūhia i wāhi kē (Māori sciences not elsewhere classified)</t>
  </si>
  <si>
    <t xml:space="preserve">Pacific Peoples culture, language and history - </t>
  </si>
  <si>
    <t>451301 - Archaeology of New Guinea and Pacific Islands (excl. New Zealand)</t>
  </si>
  <si>
    <t>451302 - Conservation of Pacific Peoples heritage</t>
  </si>
  <si>
    <t>451303 - Pacific Peoples artefacts</t>
  </si>
  <si>
    <t>451304 - Pacific Peoples cultural history</t>
  </si>
  <si>
    <t>451305 - Pacific Peoples culture</t>
  </si>
  <si>
    <t>451306 - Pacific Peoples curatorial, archives and museum studies</t>
  </si>
  <si>
    <t>451307 - Pacific Peoples ethics</t>
  </si>
  <si>
    <t>451308 - Pacific Peoples history</t>
  </si>
  <si>
    <t>451309 - Pacific Peoples land, culture and identity</t>
  </si>
  <si>
    <t>451310 - Pacific Peoples linguistics and languages</t>
  </si>
  <si>
    <t>451311 - Pacific Peoples literature, journalism and professional writing</t>
  </si>
  <si>
    <t>451312 - Pacific Peoples media, film, animation and photography</t>
  </si>
  <si>
    <t>451313 - Pacific Peoples music and performing arts</t>
  </si>
  <si>
    <t>451314 - Pacific Peoples philosophy</t>
  </si>
  <si>
    <t>451315 - Pacific Peoples religion and religious studies</t>
  </si>
  <si>
    <t>451316 - Pacific Peoples repatriation</t>
  </si>
  <si>
    <t xml:space="preserve">451317 - Pacific Peoples research methods </t>
  </si>
  <si>
    <t>451318 - Pacific Peoples visual arts and crafts</t>
  </si>
  <si>
    <t>451319 - Pacific Peoples ways of knowing, being and doing</t>
  </si>
  <si>
    <t>451399 - Pacific Peoples culture, language and history not elsewhere classified</t>
  </si>
  <si>
    <t xml:space="preserve">Pacific Peoples education - </t>
  </si>
  <si>
    <t>451401 - Cultural responsiveness and working with Pacific Peoples communities education</t>
  </si>
  <si>
    <t>451402 - Embedding Pacific Peoples knowledges, histories, culture, country, perspectives and ethics in education</t>
  </si>
  <si>
    <t>451403 - Pacific Peoples curriculum and pedagogy</t>
  </si>
  <si>
    <t>451404 - Pacific Peoples early childhood education</t>
  </si>
  <si>
    <t>451405 - Pacific Peoples educational methods</t>
  </si>
  <si>
    <t>451406 - Pacific Peoples technical, further, continuing and community education</t>
  </si>
  <si>
    <t>451407 - Pacific Peoples higher education</t>
  </si>
  <si>
    <t>451408 - Pacific Peoples language education</t>
  </si>
  <si>
    <t>451409 - Pacific Peoples men’s education</t>
  </si>
  <si>
    <t>451410 - Pacific Peoples primary education</t>
  </si>
  <si>
    <t>451411 - Pacific Peoples secondary education</t>
  </si>
  <si>
    <t>451412 - Pacific Peoples student engagement and teaching</t>
  </si>
  <si>
    <t>451413 - Pacific Peoples women’s education</t>
  </si>
  <si>
    <t>451499 - Pacific Peoples education not elsewhere classified</t>
  </si>
  <si>
    <t xml:space="preserve">Pacific Peoples environmental knowledges - </t>
  </si>
  <si>
    <t>451501 - Pacific Peoples agriculture and forestry</t>
  </si>
  <si>
    <t xml:space="preserve">451502 - Pacific Peoples earth sciences </t>
  </si>
  <si>
    <t>451503 - Pacific Peoples environmental conservation</t>
  </si>
  <si>
    <t>451504 - Pacific Peoples environmental knowledges</t>
  </si>
  <si>
    <t>451505 - Pacific Peoples fisheries and customary fisheries</t>
  </si>
  <si>
    <t>451506 - Pacific Peoples land and water management</t>
  </si>
  <si>
    <t>451507 - Pacific Peoples marine environment science</t>
  </si>
  <si>
    <t>451599 - Pacific Peoples environmental knowledges not elsewhere classified</t>
  </si>
  <si>
    <t xml:space="preserve">Pacific Peoples health and wellbeing - </t>
  </si>
  <si>
    <t>451601 - Pacific Peoples and disability</t>
  </si>
  <si>
    <t>451602 - Pacific Peoples biomedical and clinical science</t>
  </si>
  <si>
    <t>451603 - Pacific Peoples cultural determinants of health</t>
  </si>
  <si>
    <t>451604 - Pacific Peoples diet and nutrition</t>
  </si>
  <si>
    <t>451605 - Pacific Peoples epidemiology</t>
  </si>
  <si>
    <t>451606 - Pacific Peoples health policy</t>
  </si>
  <si>
    <t>451607 - Pacific Peoples health promotion</t>
  </si>
  <si>
    <t>451608 - Pacific Peoples life course</t>
  </si>
  <si>
    <t>451609 - Pacific Peoples medicine and treatments</t>
  </si>
  <si>
    <t>451610 - Pacific Peoples midwifery and paediatrics</t>
  </si>
  <si>
    <t>451611 - Pacific Peoples mothers and babies health and wellbeing</t>
  </si>
  <si>
    <t>451612 - Pacific Peoples nursing</t>
  </si>
  <si>
    <t>451613 - Pacific Peoples psychology</t>
  </si>
  <si>
    <t>451614 - Pacific Peoples public health and wellbeing</t>
  </si>
  <si>
    <t>451615 - Pacific Peoples remote health</t>
  </si>
  <si>
    <t>451616 - Pacific Peoples social determinants of health</t>
  </si>
  <si>
    <t>451617 - Pacific Peoples social, cultural, emotional and spiritual wellbeing</t>
  </si>
  <si>
    <t>451618 - Pacific Peoples sport and physical activity</t>
  </si>
  <si>
    <t>451619 - Pacific Peoples theory of change models for health</t>
  </si>
  <si>
    <t>451620 - Pacific Peoples youth and family</t>
  </si>
  <si>
    <t>451699 - Pacific Peoples health and wellbeing not elsewhere classified</t>
  </si>
  <si>
    <t xml:space="preserve">Pacific Peoples sciences - </t>
  </si>
  <si>
    <t>451701 - Pacific Peoples astronomy and cosmology</t>
  </si>
  <si>
    <t>451702 - Pacific Peoples biological sciences</t>
  </si>
  <si>
    <t>451703 - Pacific Peoples computing technology use and design</t>
  </si>
  <si>
    <t xml:space="preserve">451704 - Pacific Peoples engineering </t>
  </si>
  <si>
    <t>451705 - Pacific Peoples genomics</t>
  </si>
  <si>
    <t>451706 - Pacific Peoples information and knowledge management systems</t>
  </si>
  <si>
    <t>451707 - Pacific Peoples innovation</t>
  </si>
  <si>
    <t>451708 - Pacific Peoples knowledge management methods</t>
  </si>
  <si>
    <t>451709 - Pacific Peoples mathematical, physical and chemical sciences (excl. astronomy and cosmology)</t>
  </si>
  <si>
    <t>451799 - Pacific Peoples sciences not elsewhere classified</t>
  </si>
  <si>
    <t xml:space="preserve">Pacific Peoples society and community - </t>
  </si>
  <si>
    <t xml:space="preserve">451801 - Pacific Peoples and the law </t>
  </si>
  <si>
    <t>451802 - Pacific Peoples anthropology</t>
  </si>
  <si>
    <t>451803 - Pacific Peoples architecture</t>
  </si>
  <si>
    <t>451804 - Pacific Peoples commerce</t>
  </si>
  <si>
    <t>451805 - Pacific Peoples community and regional development</t>
  </si>
  <si>
    <t>451806 - Pacific Peoples community governance and decision making</t>
  </si>
  <si>
    <t>451807 - Pacific Peoples community-based research</t>
  </si>
  <si>
    <t>451808 - Pacific Peoples criminology</t>
  </si>
  <si>
    <t xml:space="preserve">451809 - Pacific Peoples customary law </t>
  </si>
  <si>
    <t>451810 - Pacific Peoples design practice and management</t>
  </si>
  <si>
    <t>451811 - Pacific Peoples economics</t>
  </si>
  <si>
    <t>451812 - Pacific Peoples finance</t>
  </si>
  <si>
    <t>451813 - Pacific Peoples human geography and demography</t>
  </si>
  <si>
    <t>451814 - Pacific Peoples legislation</t>
  </si>
  <si>
    <t>451815 - Pacific Peoples management</t>
  </si>
  <si>
    <t>451816 - Pacific Peoples marketing</t>
  </si>
  <si>
    <t>451817 - Pacific Peoples not-for-profit social enterprises</t>
  </si>
  <si>
    <t>451818 - Pacific Peoples perspectives</t>
  </si>
  <si>
    <t>451819 - Pacific Peoples political participation and representation</t>
  </si>
  <si>
    <t>451820 - Pacific Peoples politics</t>
  </si>
  <si>
    <t>451821 - Pacific Peoples social impact and program evaluation</t>
  </si>
  <si>
    <t>451822 - Pacific Peoples social work and social justice</t>
  </si>
  <si>
    <t>451823 - Pacific Peoples sociological studies</t>
  </si>
  <si>
    <t>451824 - Pacific Peoples sociology</t>
  </si>
  <si>
    <t>451825 - Pacific Peoples tourism</t>
  </si>
  <si>
    <t>451826 - Pacific Peoples urban and regional planning</t>
  </si>
  <si>
    <t>451899 - Pacific Peoples, society and community not elsewhere classified</t>
  </si>
  <si>
    <t xml:space="preserve">Other Indigenous data, methodologies and global Indigenous studies - </t>
  </si>
  <si>
    <t>451901 - Global Indigenous studies culture, language and history</t>
  </si>
  <si>
    <t>451902 - Global Indigenous studies environmental knowledges and management</t>
  </si>
  <si>
    <t>451903 - Global Indigenous studies health and wellbeing</t>
  </si>
  <si>
    <t>451904 - Global Indigenous studies peoples, society and community</t>
  </si>
  <si>
    <t>451905 - Global Indigenous studies sciences</t>
  </si>
  <si>
    <t>451906 - Indigenous data and data technologies</t>
  </si>
  <si>
    <t>451907 - Indigenous methodologies</t>
  </si>
  <si>
    <t>451999 - Other Indigenous data, methodologies and global Indigenous studies not elsewhere classified</t>
  </si>
  <si>
    <t xml:space="preserve">Other Indigenous studies - </t>
  </si>
  <si>
    <t>459999 - Other Indigenous studies not elsewhere classified</t>
  </si>
  <si>
    <t xml:space="preserve">Applied computing - </t>
  </si>
  <si>
    <t>460101 - Applications in arts and humanities</t>
  </si>
  <si>
    <t>460102 - Applications in health</t>
  </si>
  <si>
    <t>460103 - Applications in life sciences</t>
  </si>
  <si>
    <t>460104 - Applications in physical sciences</t>
  </si>
  <si>
    <t>460105 - Applications in social sciences and education</t>
  </si>
  <si>
    <t>460106 - Spatial data and applications</t>
  </si>
  <si>
    <t>460199 - Applied computing not elsewhere classified</t>
  </si>
  <si>
    <t xml:space="preserve">Artificial intelligence - </t>
  </si>
  <si>
    <t>460201 - Artificial life and complex adaptive systems</t>
  </si>
  <si>
    <t>460202 - Autonomous agents and multiagent systems</t>
  </si>
  <si>
    <t>460203 - Evolutionary computation</t>
  </si>
  <si>
    <t>460204 - Fuzzy computation</t>
  </si>
  <si>
    <t>460205 - Intelligent robotics</t>
  </si>
  <si>
    <t>460206 - Knowledge representation and reasoning</t>
  </si>
  <si>
    <t>460207 - Modelling and simulation</t>
  </si>
  <si>
    <t>460208 - Natural language processing</t>
  </si>
  <si>
    <t>460209 - Planning and decision making</t>
  </si>
  <si>
    <t>460210 - Satisfiability and optimisation</t>
  </si>
  <si>
    <t>460211 - Speech production</t>
  </si>
  <si>
    <t>460212 - Speech recognition</t>
  </si>
  <si>
    <t>460299 - Artificial intelligence not elsewhere classified</t>
  </si>
  <si>
    <t xml:space="preserve">Computer vision and multimedia computation - </t>
  </si>
  <si>
    <t>460301 - Active sensing</t>
  </si>
  <si>
    <t>460302 - Audio processing</t>
  </si>
  <si>
    <t>460303 - Computational imaging</t>
  </si>
  <si>
    <t>460304 - Computer vision</t>
  </si>
  <si>
    <t>460305 - Image and video coding</t>
  </si>
  <si>
    <t>460306 - Image processing</t>
  </si>
  <si>
    <t>460307 - Multimodal analysis and synthesis</t>
  </si>
  <si>
    <t>460308 - Pattern recognition</t>
  </si>
  <si>
    <t>460309 - Video processing</t>
  </si>
  <si>
    <t>460399 - Computer vision and multimedia computation not elsewhere classified</t>
  </si>
  <si>
    <t xml:space="preserve">Cybersecurity and privacy - </t>
  </si>
  <si>
    <t>460401 - Cryptography</t>
  </si>
  <si>
    <t>460402 - Data and information privacy</t>
  </si>
  <si>
    <t>460403 - Data security and protection</t>
  </si>
  <si>
    <t>460404 - Digital forensics</t>
  </si>
  <si>
    <t>460405 - Hardware security</t>
  </si>
  <si>
    <t>460406 - Software and application security</t>
  </si>
  <si>
    <t>460407 - System and network security</t>
  </si>
  <si>
    <t>460499 - Cybersecurity and privacy not elsewhere classified</t>
  </si>
  <si>
    <t xml:space="preserve">Data management and data science - </t>
  </si>
  <si>
    <t>460501 - Data engineering and data science</t>
  </si>
  <si>
    <t>460502 - Data mining and knowledge discovery</t>
  </si>
  <si>
    <t>460503 - Data models, storage and indexing</t>
  </si>
  <si>
    <t>460504 - Data quality</t>
  </si>
  <si>
    <t>460505 - Database systems</t>
  </si>
  <si>
    <t>460506 - Graph, social and multimedia data</t>
  </si>
  <si>
    <t>460507 - Information extraction and fusion</t>
  </si>
  <si>
    <t>460508 - Information retrieval and web search</t>
  </si>
  <si>
    <t>460509 - Query processing and optimisation</t>
  </si>
  <si>
    <t>460510 - Recommender systems</t>
  </si>
  <si>
    <t>460511 - Stream and sensor data</t>
  </si>
  <si>
    <t>460599 - Data management and data science not elsewhere classified</t>
  </si>
  <si>
    <t xml:space="preserve">Distributed computing and systems software - </t>
  </si>
  <si>
    <t>460601 - Cloud computing</t>
  </si>
  <si>
    <t>460602 - Concurrent/parallel systems and technologies</t>
  </si>
  <si>
    <t>460603 - Cyberphysical systems and internet of things</t>
  </si>
  <si>
    <t>460604 - Dependable systems</t>
  </si>
  <si>
    <t>460605 - Distributed systems and algorithms</t>
  </si>
  <si>
    <t>460606 - Energy-efficient computing</t>
  </si>
  <si>
    <t>460607 - High performance computing</t>
  </si>
  <si>
    <t>460608 - Mobile computing</t>
  </si>
  <si>
    <t>460609 - Networking and communications</t>
  </si>
  <si>
    <t>460610 - Operating systems</t>
  </si>
  <si>
    <t>460611 - Performance evaluation</t>
  </si>
  <si>
    <t>460612 - Service oriented computing</t>
  </si>
  <si>
    <t>460699 - Distributed computing and systems software not elsewhere classified</t>
  </si>
  <si>
    <t xml:space="preserve">Graphics, augmented reality and games - </t>
  </si>
  <si>
    <t>460701 - Computer aided design</t>
  </si>
  <si>
    <t>460702 - Computer graphics</t>
  </si>
  <si>
    <t>460703 - Entertainment and gaming</t>
  </si>
  <si>
    <t>460704 - Interactive narrative</t>
  </si>
  <si>
    <t>460705 - Procedural content generation</t>
  </si>
  <si>
    <t>460706 - Serious games</t>
  </si>
  <si>
    <t>460707 - Sound and music computing</t>
  </si>
  <si>
    <t>460708 - Virtual and mixed reality</t>
  </si>
  <si>
    <t>460799 - Graphics, augmented reality and games not elsewhere classified</t>
  </si>
  <si>
    <t xml:space="preserve">Human-centred computing - </t>
  </si>
  <si>
    <t>460801 - Accessible computing</t>
  </si>
  <si>
    <t>460802 - Affective computing</t>
  </si>
  <si>
    <t>460803 - Collaborative and social computing</t>
  </si>
  <si>
    <t>460804 - Computing education</t>
  </si>
  <si>
    <t>460805 - Fairness, accountability, transparency, trust and ethics of computer systems</t>
  </si>
  <si>
    <t>460806 - Human-computer interaction</t>
  </si>
  <si>
    <t>460807 - Information visualisation</t>
  </si>
  <si>
    <t>460808 - Mixed initiative and human-in-the-loop</t>
  </si>
  <si>
    <t>460809 - Pervasive computing</t>
  </si>
  <si>
    <t>460810 - Social robotics</t>
  </si>
  <si>
    <t>460899 - Human-centred computing not elsewhere classified</t>
  </si>
  <si>
    <t xml:space="preserve">Information systems - </t>
  </si>
  <si>
    <t>460901 - Business process management</t>
  </si>
  <si>
    <t>460902 - Decision support and group support systems</t>
  </si>
  <si>
    <t>460903 - Information modelling, management and ontologies</t>
  </si>
  <si>
    <t>460904 - Information security management</t>
  </si>
  <si>
    <t>460905 - Information systems development methodologies and practice</t>
  </si>
  <si>
    <t>460906 - Information systems education</t>
  </si>
  <si>
    <t>460907 - Information systems for sustainable development and the public good</t>
  </si>
  <si>
    <t>460908 - Information systems organisation and management</t>
  </si>
  <si>
    <t>460909 - Information systems philosophy, research methods and theory</t>
  </si>
  <si>
    <t>460910 - Information systems user experience design and development</t>
  </si>
  <si>
    <t>460911 - Inter-organisational, extra-organisational and global information systems</t>
  </si>
  <si>
    <t>460912 - Knowledge and information management</t>
  </si>
  <si>
    <t>460999 - Information systems not elsewhere classified</t>
  </si>
  <si>
    <t xml:space="preserve">Library and information studies  - </t>
  </si>
  <si>
    <t>461001 - Digital curation and preservation</t>
  </si>
  <si>
    <t>461002 - Human information behaviour</t>
  </si>
  <si>
    <t>461003 - Human information interaction and retrieval</t>
  </si>
  <si>
    <t>461004 - Information governance, policy and ethics</t>
  </si>
  <si>
    <t>461005 - Informetrics</t>
  </si>
  <si>
    <t>461006 - Library studies</t>
  </si>
  <si>
    <t>461007 - Open access</t>
  </si>
  <si>
    <t>461008 - Organisation of information and knowledge resources</t>
  </si>
  <si>
    <t>461009 - Recordkeeping informatics</t>
  </si>
  <si>
    <t>461010 - Social and community informatics</t>
  </si>
  <si>
    <t>461099 - Library and information studies not elsewhere classified</t>
  </si>
  <si>
    <t xml:space="preserve">Machine learning - </t>
  </si>
  <si>
    <t>461101 - Adversarial machine learning</t>
  </si>
  <si>
    <t>461102 - Context learning</t>
  </si>
  <si>
    <t>461103 - Deep learning</t>
  </si>
  <si>
    <t>461104 - Neural networks</t>
  </si>
  <si>
    <t>461105 - Reinforcement learning</t>
  </si>
  <si>
    <t>461106 - Semi- and unsupervised learning</t>
  </si>
  <si>
    <t>461199 - Machine learning not elsewhere classified</t>
  </si>
  <si>
    <t xml:space="preserve">Software engineering - </t>
  </si>
  <si>
    <t>461201 - Automated software engineering</t>
  </si>
  <si>
    <t>461202 - Empirical software engineering</t>
  </si>
  <si>
    <t>461203 - Formal methods for software</t>
  </si>
  <si>
    <t>461204 - Programming languages</t>
  </si>
  <si>
    <t>461205 - Requirements engineering</t>
  </si>
  <si>
    <t>461206 - Software architecture</t>
  </si>
  <si>
    <t>461207 - Software quality, processes and metrics</t>
  </si>
  <si>
    <t>461208 - Software testing, verification and validation</t>
  </si>
  <si>
    <t>461299 - Software engineering not elsewhere classified</t>
  </si>
  <si>
    <t xml:space="preserve">Theory of computation - </t>
  </si>
  <si>
    <t>461301 - Coding, information theory and compression</t>
  </si>
  <si>
    <t>461302 - Computational complexity and computability</t>
  </si>
  <si>
    <t>461303 - Computational logic and formal languages</t>
  </si>
  <si>
    <t>461304 - Concurrency theory</t>
  </si>
  <si>
    <t>461305 - Data structures and algorithms</t>
  </si>
  <si>
    <t>461306 - Numerical computation and mathematical software</t>
  </si>
  <si>
    <t>461307 - Quantum computation</t>
  </si>
  <si>
    <t>461399 - Theory of computation not elsewhere classified</t>
  </si>
  <si>
    <t xml:space="preserve">Other information and computing sciences - </t>
  </si>
  <si>
    <t>469999 - Other information and computing sciences not elsewhere classified</t>
  </si>
  <si>
    <t xml:space="preserve">Communication and media studies - </t>
  </si>
  <si>
    <t>470101 - Communication studies</t>
  </si>
  <si>
    <t>470102 - Communication technology and digital media studies</t>
  </si>
  <si>
    <t>470103 - Environmental communication</t>
  </si>
  <si>
    <t>470104 - International and development communication</t>
  </si>
  <si>
    <t>470105 - Journalism studies</t>
  </si>
  <si>
    <t>470106 - Media industry studies</t>
  </si>
  <si>
    <t>470107 - Media studies</t>
  </si>
  <si>
    <t>470108 - Organisational, interpersonal and intercultural communication</t>
  </si>
  <si>
    <t>470199 - Communication and media studies not elsewhere classified</t>
  </si>
  <si>
    <t xml:space="preserve">Cultural studies - </t>
  </si>
  <si>
    <t>470201 - Arts and cultural policy</t>
  </si>
  <si>
    <t>470202 - Asian cultural studies</t>
  </si>
  <si>
    <t>470203 - Consumption and everyday life</t>
  </si>
  <si>
    <t>470204 - Cultural and creative industries</t>
  </si>
  <si>
    <t>470205 - Cultural studies of agriculture, food and wine</t>
  </si>
  <si>
    <t>470206 - Cultural studies of nation and region</t>
  </si>
  <si>
    <t>470207 - Cultural theory</t>
  </si>
  <si>
    <t>470208 - Culture, representation and identity</t>
  </si>
  <si>
    <t>470209 - Environment and culture</t>
  </si>
  <si>
    <t>470210 - Globalisation and culture</t>
  </si>
  <si>
    <t>470211 - Migrant cultural studies</t>
  </si>
  <si>
    <t>470212 - Multicultural, intercultural and cross-cultural studies</t>
  </si>
  <si>
    <t>470213 - Postcolonial studies</t>
  </si>
  <si>
    <t>470214 - Screen and media culture</t>
  </si>
  <si>
    <t>470299 - Cultural studies not elsewhere classified</t>
  </si>
  <si>
    <t xml:space="preserve">Language studies - </t>
  </si>
  <si>
    <t>470301 - African languages</t>
  </si>
  <si>
    <t>470302 - Central and Eastern European languages (incl. Russian)</t>
  </si>
  <si>
    <t>470303 - Chinese languages</t>
  </si>
  <si>
    <t>470304 - Comparative language studies</t>
  </si>
  <si>
    <t>470305 - Early English languages</t>
  </si>
  <si>
    <t>470306 - English as a second language</t>
  </si>
  <si>
    <t>470307 - English language</t>
  </si>
  <si>
    <t>470308 - French language</t>
  </si>
  <si>
    <t>470309 - German language</t>
  </si>
  <si>
    <t>470310 - Iberian languages</t>
  </si>
  <si>
    <t>470311 - Indian languages</t>
  </si>
  <si>
    <t>470312 - Indonesian languages</t>
  </si>
  <si>
    <t>470313 - Italian language</t>
  </si>
  <si>
    <t>470314 - Japanese language</t>
  </si>
  <si>
    <t>470315 - Korean language</t>
  </si>
  <si>
    <t>470316 - Latin and classical Greek languages</t>
  </si>
  <si>
    <t>470317 - Middle Eastern languages</t>
  </si>
  <si>
    <t>470318 - Other Asian languages (excl. South-East Asian)</t>
  </si>
  <si>
    <t>470319 - Other European languages</t>
  </si>
  <si>
    <t>470320 - South-East Asian languages (excl. Indonesian)</t>
  </si>
  <si>
    <t>470321 - Translation and interpretation studies</t>
  </si>
  <si>
    <t>470399 - Language studies not elsewhere classified</t>
  </si>
  <si>
    <t xml:space="preserve">Linguistics - </t>
  </si>
  <si>
    <t>470401 - Applied linguistics and educational linguistics</t>
  </si>
  <si>
    <t>470402 - Child language acquisition</t>
  </si>
  <si>
    <t>470403 - Computational linguistics</t>
  </si>
  <si>
    <t>470404 - Corpus linguistics</t>
  </si>
  <si>
    <t xml:space="preserve">470405 - Discourse and pragmatics </t>
  </si>
  <si>
    <t>470406 - Historical, comparative and typological linguistics</t>
  </si>
  <si>
    <t>470407 - Language documentation and description</t>
  </si>
  <si>
    <t>470408 - Lexicography and semantics</t>
  </si>
  <si>
    <t>470409 - Linguistic structures (incl. phonology, morphology and syntax)</t>
  </si>
  <si>
    <t>470410 - Phonetics and speech science</t>
  </si>
  <si>
    <t>470411 - Sociolinguistics</t>
  </si>
  <si>
    <t xml:space="preserve">470499 - Linguistics not elsewhere classified </t>
  </si>
  <si>
    <t xml:space="preserve">Literary studies - </t>
  </si>
  <si>
    <t>470501 - African literature</t>
  </si>
  <si>
    <t>470502 - Australian literature (excl. Aboriginal and Torres Strait Islander literature)</t>
  </si>
  <si>
    <t xml:space="preserve">470503 - Book history </t>
  </si>
  <si>
    <t>470504 - British and Irish literature</t>
  </si>
  <si>
    <t>470505 - Central and Eastern European literature (incl. Russian)</t>
  </si>
  <si>
    <t>470506 - Children's literature</t>
  </si>
  <si>
    <t>470507 - Comparative and transnational literature</t>
  </si>
  <si>
    <t>470508 - Digital literature</t>
  </si>
  <si>
    <t>470509 - Ecocriticism</t>
  </si>
  <si>
    <t>470510 - Indian literature</t>
  </si>
  <si>
    <t>470511 - Indonesian literature</t>
  </si>
  <si>
    <t>470512 - Korean literature</t>
  </si>
  <si>
    <t>470513 - Latin and classical Greek literature</t>
  </si>
  <si>
    <t>470514 - Literary theory</t>
  </si>
  <si>
    <t>470515 - Literature in Chinese</t>
  </si>
  <si>
    <t>470516 - Literature in French</t>
  </si>
  <si>
    <t>470517 - Literature in German</t>
  </si>
  <si>
    <t>470518 - Literature in Italian</t>
  </si>
  <si>
    <t>470519 - Literature in Japanese</t>
  </si>
  <si>
    <t>470520 - Literature in Spanish and Portuguese</t>
  </si>
  <si>
    <t>470521 - Middle Eastern literature</t>
  </si>
  <si>
    <t>470522 - New Zealand literature (excl. Māori literature)</t>
  </si>
  <si>
    <t>470523 - North American literature</t>
  </si>
  <si>
    <t>470524 - Other Asian literature (excl. South-East Asian)</t>
  </si>
  <si>
    <t>470525 - Other European literature</t>
  </si>
  <si>
    <t>470526 - Other literatures in English</t>
  </si>
  <si>
    <t>470527 - Popular and genre literature</t>
  </si>
  <si>
    <t>470528 - Print culture</t>
  </si>
  <si>
    <t>470529 - South-East Asian literature (excl. Indonesian)</t>
  </si>
  <si>
    <t>470530 - Stylistics and textual analysis</t>
  </si>
  <si>
    <t>470531 - Young adult literature</t>
  </si>
  <si>
    <t>470599 - Literary studies not elsewhere classified</t>
  </si>
  <si>
    <t xml:space="preserve">Other language, communication and culture - </t>
  </si>
  <si>
    <t>479999 - Other language, communication and culture not elsewhere classified</t>
  </si>
  <si>
    <t xml:space="preserve">Commercial law - </t>
  </si>
  <si>
    <t>480101 - Banking, finance and securities law</t>
  </si>
  <si>
    <t>480102 - Commercial law</t>
  </si>
  <si>
    <t>480103 - Corporations and associations law</t>
  </si>
  <si>
    <t xml:space="preserve">480104 - Labour law </t>
  </si>
  <si>
    <t>480105 - Not-for-profit law</t>
  </si>
  <si>
    <t xml:space="preserve">480106 - Taxation law </t>
  </si>
  <si>
    <t>480199 - Commercial law not elsewhere classified</t>
  </si>
  <si>
    <t xml:space="preserve">Environmental and resources law - </t>
  </si>
  <si>
    <t>480201 - Animal law</t>
  </si>
  <si>
    <t>480202 - Climate change law</t>
  </si>
  <si>
    <t>480203 - Environmental law</t>
  </si>
  <si>
    <t>480204 - Mining, energy and natural resources law</t>
  </si>
  <si>
    <t>480299 - Environmental and resources law not elsewhere classified</t>
  </si>
  <si>
    <t xml:space="preserve">International and comparative law - </t>
  </si>
  <si>
    <t>480301 - Asian and Pacific law</t>
  </si>
  <si>
    <t>480302 - Comparative law</t>
  </si>
  <si>
    <t>480303 - Conflict of laws (incl. private international law)</t>
  </si>
  <si>
    <t>480304 - European Union law</t>
  </si>
  <si>
    <t>480305 - International arbitration</t>
  </si>
  <si>
    <t>480306 - International criminal law</t>
  </si>
  <si>
    <t>480307 - International humanitarian and human rights law</t>
  </si>
  <si>
    <t>480308 - International trade and investment law</t>
  </si>
  <si>
    <t>480309 - Ocean law and governance</t>
  </si>
  <si>
    <t>480310 - Public international law</t>
  </si>
  <si>
    <t>480311 - Space, maritime and aviation law</t>
  </si>
  <si>
    <t>480399 - International and comparative law not elsewhere classified</t>
  </si>
  <si>
    <t xml:space="preserve">Law in context - </t>
  </si>
  <si>
    <t>480401 - Criminal law</t>
  </si>
  <si>
    <t xml:space="preserve">480402 - Family law </t>
  </si>
  <si>
    <t>480403 - Law and humanities</t>
  </si>
  <si>
    <t xml:space="preserve">480404 - Law and religion </t>
  </si>
  <si>
    <t>480405 - Law and society and socio-legal research</t>
  </si>
  <si>
    <t>480406 - Law reform</t>
  </si>
  <si>
    <t>480407 - Law, gender and sexuality (incl. feminist legal scholarship)</t>
  </si>
  <si>
    <t>480408 - Law, science and technology</t>
  </si>
  <si>
    <t>480409 - Legal education</t>
  </si>
  <si>
    <t>480410 - Legal theory, jurisprudence and legal interpretation</t>
  </si>
  <si>
    <t>480411 - Media and communication law</t>
  </si>
  <si>
    <t>480412 - Medical and health law</t>
  </si>
  <si>
    <t>480413 - Race, ethnicity and law</t>
  </si>
  <si>
    <t>480414 - Sports law</t>
  </si>
  <si>
    <t xml:space="preserve">480499 - Law in context not elsewhere classified </t>
  </si>
  <si>
    <t xml:space="preserve">Legal systems - </t>
  </si>
  <si>
    <t>480501 - Access to justice</t>
  </si>
  <si>
    <t>480502 - Civil procedure</t>
  </si>
  <si>
    <t>480503 - Criminal procedure</t>
  </si>
  <si>
    <t>480504 - Legal institutions (incl. courts and justice systems)</t>
  </si>
  <si>
    <t>480505 - Legal practice, lawyering and the legal profession</t>
  </si>
  <si>
    <t>480506 - Litigation, adjudication and dispute resolution</t>
  </si>
  <si>
    <t>480507 - Youth justice</t>
  </si>
  <si>
    <t>480599 - Legal systems not elsewhere classified</t>
  </si>
  <si>
    <t xml:space="preserve">Private law and civil obligations - </t>
  </si>
  <si>
    <t>480601 - Contract law</t>
  </si>
  <si>
    <t>480602 - Equity and trusts law</t>
  </si>
  <si>
    <t>480603 - Intellectual property law</t>
  </si>
  <si>
    <t>480604 - Property law (excl. intellectual property law)</t>
  </si>
  <si>
    <t>480605 - Tort law</t>
  </si>
  <si>
    <t>480699 - Private law and civil obligations not elsewhere classified</t>
  </si>
  <si>
    <t xml:space="preserve">Public law - </t>
  </si>
  <si>
    <t xml:space="preserve">480701 - Administrative law </t>
  </si>
  <si>
    <t xml:space="preserve">480702 - Constitutional law </t>
  </si>
  <si>
    <t>480703 - Domestic human rights law</t>
  </si>
  <si>
    <t>480704 - Migration, asylum and refugee law</t>
  </si>
  <si>
    <t>480705 - Military law and justice</t>
  </si>
  <si>
    <t xml:space="preserve">480706 - Privacy and data rights </t>
  </si>
  <si>
    <t>480707 - Welfare, insurance, disability and social security law</t>
  </si>
  <si>
    <t>480799 - Public law not elsewhere classified</t>
  </si>
  <si>
    <t xml:space="preserve">Other law and legal studies - </t>
  </si>
  <si>
    <t>489999 - Other law and legal studies not elsewhere classified</t>
  </si>
  <si>
    <t xml:space="preserve">Applied mathematics - </t>
  </si>
  <si>
    <t>490101 - Approximation theory and asymptotic methods</t>
  </si>
  <si>
    <t xml:space="preserve">490102 - Biological mathematics </t>
  </si>
  <si>
    <t xml:space="preserve">490103 - Calculus of variations, mathematical aspects of systems theory and control theory </t>
  </si>
  <si>
    <t>490104 - Complex systems</t>
  </si>
  <si>
    <t>490105 - Dynamical systems in applications</t>
  </si>
  <si>
    <t>490106 - Financial mathematics</t>
  </si>
  <si>
    <t>490107 - Mathematical methods and special functions</t>
  </si>
  <si>
    <t>490108 - Operations research</t>
  </si>
  <si>
    <t>490109 - Theoretical and applied mechanics</t>
  </si>
  <si>
    <t>490199 - Applied mathematics not elsewhere classified</t>
  </si>
  <si>
    <t xml:space="preserve">Mathematical physics - </t>
  </si>
  <si>
    <t>490201 - Algebraic structures in mathematical physics</t>
  </si>
  <si>
    <t>490202 - Integrable systems (classical and quantum)</t>
  </si>
  <si>
    <t>490203 - Mathematical aspects of classical mechanics, quantum mechanics and quantum information theory</t>
  </si>
  <si>
    <t>490204 - Mathematical aspects of general relativity</t>
  </si>
  <si>
    <t>490205 - Mathematical aspects of quantum and conformal field theory, quantum gravity and string theory</t>
  </si>
  <si>
    <t>490206 - Statistical mechanics, physical combinatorics and mathematical aspects of condensed matter</t>
  </si>
  <si>
    <t>490299 - Mathematical physics not elsewhere classified</t>
  </si>
  <si>
    <t xml:space="preserve">Numerical and computational mathematics - </t>
  </si>
  <si>
    <t>490301 - Experimental mathematics</t>
  </si>
  <si>
    <t xml:space="preserve">490302 - Numerical analysis </t>
  </si>
  <si>
    <t>490303 - Numerical solution of differential and integral equations</t>
  </si>
  <si>
    <t xml:space="preserve">490304 - Optimisation </t>
  </si>
  <si>
    <t>490399 - Numerical and computational mathematics not elsewhere classified</t>
  </si>
  <si>
    <t xml:space="preserve">Pure mathematics - </t>
  </si>
  <si>
    <t>490401 - Algebra and number theory</t>
  </si>
  <si>
    <t>490402 - Algebraic and differential geometry</t>
  </si>
  <si>
    <t xml:space="preserve">490403 - Category theory, k theory, homological algebra </t>
  </si>
  <si>
    <t>490404 - Combinatorics and discrete mathematics (excl. physical combinatorics)</t>
  </si>
  <si>
    <t>490405 - Group theory and generalisations</t>
  </si>
  <si>
    <t>490406 - Lie groups, harmonic and Fourier analysis</t>
  </si>
  <si>
    <t>490407 - Mathematical logic, set theory, lattices and universal algebra</t>
  </si>
  <si>
    <t>490408 - Operator algebras and functional analysis</t>
  </si>
  <si>
    <t>490409 - Ordinary differential equations, difference equations and dynamical systems</t>
  </si>
  <si>
    <t>490410 - Partial differential equations</t>
  </si>
  <si>
    <t>490411 - Real and complex functions (incl. several variables)</t>
  </si>
  <si>
    <t>490412 - Topology</t>
  </si>
  <si>
    <t>490499 - Pure mathematics not elsewhere classified</t>
  </si>
  <si>
    <t xml:space="preserve">Statistics - </t>
  </si>
  <si>
    <t xml:space="preserve">490501 - Applied statistics </t>
  </si>
  <si>
    <t>490502 - Biostatistics</t>
  </si>
  <si>
    <t>490503 - Computational statistics</t>
  </si>
  <si>
    <t>490504 - Forensic evaluation, inference and statistics</t>
  </si>
  <si>
    <t>490505 - Large and complex data theory</t>
  </si>
  <si>
    <t xml:space="preserve">490506 - Probability theory </t>
  </si>
  <si>
    <t>490507 - Spatial statistics</t>
  </si>
  <si>
    <t>490508 - Statistical data science</t>
  </si>
  <si>
    <t xml:space="preserve">490509 - Statistical theory </t>
  </si>
  <si>
    <t>490510 - Stochastic analysis and modelling</t>
  </si>
  <si>
    <t>490511 - Time series and spatial modelling</t>
  </si>
  <si>
    <t>490599 - Statistics not elsewhere classified</t>
  </si>
  <si>
    <t xml:space="preserve">Other mathematical sciences - </t>
  </si>
  <si>
    <t xml:space="preserve">499999 - Other mathematical sciences not elsewhere classified </t>
  </si>
  <si>
    <t xml:space="preserve">Applied ethics - </t>
  </si>
  <si>
    <t>500101 - Bioethics</t>
  </si>
  <si>
    <t>500102 - Business ethics</t>
  </si>
  <si>
    <t>500103 - Ethical use of new technology</t>
  </si>
  <si>
    <t>500104 - Human rights and justice issues (excl. law)</t>
  </si>
  <si>
    <t>500105 - Legal ethics</t>
  </si>
  <si>
    <t>500106 - Medical ethics</t>
  </si>
  <si>
    <t>500107 - Professional ethics</t>
  </si>
  <si>
    <t>500199 - Applied ethics not elsewhere classified</t>
  </si>
  <si>
    <t xml:space="preserve">History and philosophy of specific fields - </t>
  </si>
  <si>
    <t>500201 - History and philosophy of engineering and technology</t>
  </si>
  <si>
    <t>500202 - History and philosophy of law and justice</t>
  </si>
  <si>
    <t xml:space="preserve">500203 - History and philosophy of medicine </t>
  </si>
  <si>
    <t>500204 - History and philosophy of science</t>
  </si>
  <si>
    <t>500205 - History and philosophy of the humanities</t>
  </si>
  <si>
    <t>500206 - History and philosophy of the social sciences</t>
  </si>
  <si>
    <t>500207 - History of ideas</t>
  </si>
  <si>
    <t>500208 - History of philosophy</t>
  </si>
  <si>
    <t>500299 - History and philosophy of specific fields not elsewhere classified</t>
  </si>
  <si>
    <t xml:space="preserve">Philosophy - </t>
  </si>
  <si>
    <t xml:space="preserve">500301 - Aesthetics </t>
  </si>
  <si>
    <t>500302 - Critical theory</t>
  </si>
  <si>
    <t>500303 - Decision theory</t>
  </si>
  <si>
    <t>500304 - Environmental philosophy</t>
  </si>
  <si>
    <t xml:space="preserve">500305 - Epistemology </t>
  </si>
  <si>
    <t xml:space="preserve">500306 - Ethical theory </t>
  </si>
  <si>
    <t>500307 - Hermeneutics</t>
  </si>
  <si>
    <t>500308 - Logic</t>
  </si>
  <si>
    <t>500309 - Metaphysics</t>
  </si>
  <si>
    <t>500310 - Phenomenology</t>
  </si>
  <si>
    <t>500311 - Philosophical psychology (incl. moral psychology and philosophy of action)</t>
  </si>
  <si>
    <t>500312 - Philosophy of cognition</t>
  </si>
  <si>
    <t>500313 - Philosophy of gender</t>
  </si>
  <si>
    <t xml:space="preserve">500314 - Philosophy of language </t>
  </si>
  <si>
    <t>500315 - Philosophy of mind (excl. cognition)</t>
  </si>
  <si>
    <t xml:space="preserve">500316 - Philosophy of religion </t>
  </si>
  <si>
    <t>500317 - Philosophy of science (excl. history and philosophy of specific fields)</t>
  </si>
  <si>
    <t>500318 - Philosophy of specific cultures (incl. comparative philosophy)</t>
  </si>
  <si>
    <t>500319 - Poststructuralism</t>
  </si>
  <si>
    <t>500320 - Psychoanalytic philosophy</t>
  </si>
  <si>
    <t>500321 - Social and political philosophy</t>
  </si>
  <si>
    <t>500399 - Philosophy not elsewhere classified</t>
  </si>
  <si>
    <t xml:space="preserve">Religious studies - </t>
  </si>
  <si>
    <t>500401 - Christian studies</t>
  </si>
  <si>
    <t>500402 - Comparative religious studies</t>
  </si>
  <si>
    <t>500403 - Islamic studies</t>
  </si>
  <si>
    <t xml:space="preserve">500404 - Jewish studies </t>
  </si>
  <si>
    <t>500405 - Religion, society and culture</t>
  </si>
  <si>
    <t>500406 - Studies in eastern religious traditions</t>
  </si>
  <si>
    <t>500407 - Studies in religious traditions (excl. Eastern, Jewish, Christian and Islamic traditions)</t>
  </si>
  <si>
    <t>500499 - Religious studies not elsewhere classified</t>
  </si>
  <si>
    <t xml:space="preserve">Theology - </t>
  </si>
  <si>
    <t>500501 - Theology</t>
  </si>
  <si>
    <t>500599 - Theology not elsewhere classified</t>
  </si>
  <si>
    <t xml:space="preserve">Other philosophy and religious studies - </t>
  </si>
  <si>
    <t>509999 - Other philosophy and religious studies not elsewhere classified</t>
  </si>
  <si>
    <t xml:space="preserve">Astronomical sciences - </t>
  </si>
  <si>
    <t>510101 - Astrobiology</t>
  </si>
  <si>
    <t>510102 - Astronomical instrumentation</t>
  </si>
  <si>
    <t>510103 - Cosmology and extragalactic astronomy</t>
  </si>
  <si>
    <t>510104 - Galactic astronomy</t>
  </si>
  <si>
    <t>510105 - General relativity and gravitational waves</t>
  </si>
  <si>
    <t>510106 - High energy astrophysics and galactic cosmic rays</t>
  </si>
  <si>
    <t>510107 - Planetary science (excl. solar system and planetary geology)</t>
  </si>
  <si>
    <t>510108 - Solar physics</t>
  </si>
  <si>
    <t>510109 - Stellar astronomy and planetary systems</t>
  </si>
  <si>
    <t xml:space="preserve">510199 - Astronomical sciences not elsewhere classified </t>
  </si>
  <si>
    <t xml:space="preserve">Atomic, molecular and optical physics - </t>
  </si>
  <si>
    <t>510201 - Atomic and molecular physics</t>
  </si>
  <si>
    <t>510202 - Lasers and quantum electronics</t>
  </si>
  <si>
    <t>510203 - Nonlinear optics and spectroscopy</t>
  </si>
  <si>
    <t>510204 - Photonics, optoelectronics and optical communications</t>
  </si>
  <si>
    <t>510205 - Terahertz physics</t>
  </si>
  <si>
    <t xml:space="preserve">510299 - Atomic, molecular and optical physics not elsewhere classified </t>
  </si>
  <si>
    <t xml:space="preserve">Classical physics - </t>
  </si>
  <si>
    <t>510301 - Acoustics and acoustical devices; waves</t>
  </si>
  <si>
    <t xml:space="preserve">510302 - Classical and physical optics </t>
  </si>
  <si>
    <t xml:space="preserve">510303 - Electrostatics and electrodynamics </t>
  </si>
  <si>
    <t xml:space="preserve">510304 - Thermodynamics and statistical physics </t>
  </si>
  <si>
    <t xml:space="preserve">510399 - Classical physics not elsewhere classified </t>
  </si>
  <si>
    <t xml:space="preserve">Condensed matter physics - </t>
  </si>
  <si>
    <t>510401 - Condensed matter characterisation technique development</t>
  </si>
  <si>
    <t>510402 - Condensed matter imaging</t>
  </si>
  <si>
    <t>510403 - Condensed matter modelling and density functional theory</t>
  </si>
  <si>
    <t>510404 - Electronic and magnetic properties of condensed matter; superconductivity</t>
  </si>
  <si>
    <t>510405 - Soft condensed matter</t>
  </si>
  <si>
    <t>510406 - Structural properties of condensed matter</t>
  </si>
  <si>
    <t>510407 - Surface properties of condensed matter</t>
  </si>
  <si>
    <t>510499 - Condensed matter physics not elsewhere classified</t>
  </si>
  <si>
    <t xml:space="preserve">Medical and biological physics - </t>
  </si>
  <si>
    <t>510501 - Biological physics</t>
  </si>
  <si>
    <t>510502 - Medical physics</t>
  </si>
  <si>
    <t>510599 - Medical and biological physics not elsewhere classified</t>
  </si>
  <si>
    <t xml:space="preserve">Nuclear and plasma physics - </t>
  </si>
  <si>
    <t>510601 - Nuclear physics</t>
  </si>
  <si>
    <t>510602 - Plasma physics; fusion plasmas; electrical discharges</t>
  </si>
  <si>
    <t>510699 - Nuclear and plasma physics not elsewhere classified</t>
  </si>
  <si>
    <t xml:space="preserve">Particle and high energy physics - </t>
  </si>
  <si>
    <t>510701 - Astroparticle physics and particle cosmology</t>
  </si>
  <si>
    <t>510702 - Field theory and string theory</t>
  </si>
  <si>
    <t>510703 - Particle physics</t>
  </si>
  <si>
    <t>510799 - Particle and high energy physics not elsewhere classified</t>
  </si>
  <si>
    <t xml:space="preserve">Quantum physics - </t>
  </si>
  <si>
    <t>510801 - Degenerate quantum gases and atom optics</t>
  </si>
  <si>
    <t>510802 - Foundations of quantum mechanics</t>
  </si>
  <si>
    <t>510803 - Quantum information, computation and communication</t>
  </si>
  <si>
    <t>510804 - Quantum optics and quantum optomechanics</t>
  </si>
  <si>
    <t>510805 - Quantum technologies</t>
  </si>
  <si>
    <t>510899 - Quantum physics not elsewhere classified</t>
  </si>
  <si>
    <t xml:space="preserve">Space sciences - </t>
  </si>
  <si>
    <t>510901 - Astrodynamics and space situational awareness</t>
  </si>
  <si>
    <t>510902 - Heliophysics and space weather</t>
  </si>
  <si>
    <t>510903 - Mesospheric, thermospheric, ionospheric and magnetospheric physics</t>
  </si>
  <si>
    <t>510904 - Solar system energetic particles</t>
  </si>
  <si>
    <t>510905 - Solar system planetary science (excl. planetary geology)</t>
  </si>
  <si>
    <t>510906 - Space instrumentation</t>
  </si>
  <si>
    <t>510999 - Space sciences not elsewhere classified</t>
  </si>
  <si>
    <t xml:space="preserve">Synchrotrons and accelerators - </t>
  </si>
  <si>
    <t>511001 - Accelerators</t>
  </si>
  <si>
    <t>511002 - Instruments and techniques</t>
  </si>
  <si>
    <t>511003 - Synchrotrons</t>
  </si>
  <si>
    <t>511099 - Synchrotrons and accelerators not elsewhere classified</t>
  </si>
  <si>
    <t xml:space="preserve">Other physical sciences - </t>
  </si>
  <si>
    <t>519901 - Complex physical systems</t>
  </si>
  <si>
    <t xml:space="preserve">519999 - Other physical sciences not elsewhere classified </t>
  </si>
  <si>
    <t xml:space="preserve">Applied and developmental psychology - </t>
  </si>
  <si>
    <t xml:space="preserve">520101 - Child and adolescent development </t>
  </si>
  <si>
    <t>520102 - Educational psychology</t>
  </si>
  <si>
    <t>520103 - Forensic psychology</t>
  </si>
  <si>
    <t>520104 - Industrial and organisational psychology (incl. human factors)</t>
  </si>
  <si>
    <t>520105 - Psychological methodology, design and analysis</t>
  </si>
  <si>
    <t>520106 - Psychology of ageing</t>
  </si>
  <si>
    <t>520107 - Sport and exercise psychology</t>
  </si>
  <si>
    <t>520108 - Testing, assessment and psychometrics</t>
  </si>
  <si>
    <t>520199 - Applied and developmental psychology not elsewhere classified</t>
  </si>
  <si>
    <t xml:space="preserve">Biological psychology  - </t>
  </si>
  <si>
    <t>520201 - Behavioural genetics</t>
  </si>
  <si>
    <t>520202 - Behavioural neuroscience</t>
  </si>
  <si>
    <t>520203 - Cognitive neuroscience</t>
  </si>
  <si>
    <t>520204 - Evolutionary psychological studies</t>
  </si>
  <si>
    <t>520205 - Psychopharmacology</t>
  </si>
  <si>
    <t xml:space="preserve">520206 - Psychophysiology </t>
  </si>
  <si>
    <t>520207 - Social and affective neuroscience</t>
  </si>
  <si>
    <t>520299 - Biological psychology not elsewhere classified</t>
  </si>
  <si>
    <t xml:space="preserve">Clinical and health psychology - </t>
  </si>
  <si>
    <t>520301 - Clinical neuropsychology</t>
  </si>
  <si>
    <t>520302 - Clinical psychology</t>
  </si>
  <si>
    <t>520303 - Counselling psychology</t>
  </si>
  <si>
    <t>520304 - Health psychology</t>
  </si>
  <si>
    <t>520399 - Clinical and health psychology not elsewhere classified</t>
  </si>
  <si>
    <t xml:space="preserve">Cognitive and computational psychology - </t>
  </si>
  <si>
    <t>520401 - Cognition</t>
  </si>
  <si>
    <t>520402 - Decision making</t>
  </si>
  <si>
    <t>520403 - Learning, motivation and emotion</t>
  </si>
  <si>
    <t>520404 - Memory and attention</t>
  </si>
  <si>
    <t>520405 - Psycholinguistics (incl. speech production and comprehension)</t>
  </si>
  <si>
    <t>520406 - Sensory processes, perception and performance</t>
  </si>
  <si>
    <t>520499 - Cognitive and computational psychology not elsewhere classified</t>
  </si>
  <si>
    <t xml:space="preserve">Social and personality psychology - </t>
  </si>
  <si>
    <t>520501 - Community psychology</t>
  </si>
  <si>
    <t>520502 - Gender psychology</t>
  </si>
  <si>
    <t>520503 - Personality and individual differences</t>
  </si>
  <si>
    <t xml:space="preserve">520504 - Psychology of religion </t>
  </si>
  <si>
    <t>520505 - Social psychology</t>
  </si>
  <si>
    <t>520599 - Social and personality psychology not elsewhere classified</t>
  </si>
  <si>
    <t xml:space="preserve">Other psychology  - </t>
  </si>
  <si>
    <t>529999 - Other psychology not elsewhere classified</t>
  </si>
  <si>
    <t>_3001___Agricultural_biotechnology</t>
  </si>
  <si>
    <t>_3002___Agriculture__land_and_farm_management</t>
  </si>
  <si>
    <t>_3003___Animal_production</t>
  </si>
  <si>
    <t>_3004___Crop_and_pasture_production</t>
  </si>
  <si>
    <t>_3005___Fisheries_sciences</t>
  </si>
  <si>
    <t>_3006___Food_sciences</t>
  </si>
  <si>
    <t>_3007___Forestry_sciences</t>
  </si>
  <si>
    <t>_3008___Horticultural_production</t>
  </si>
  <si>
    <t>_3009___Veterinary_sciences</t>
  </si>
  <si>
    <t>_3099___Other_agricultural__veterinary_and_food_sciences</t>
  </si>
  <si>
    <t>_3101___Biochemistry_and_cell_biology</t>
  </si>
  <si>
    <t>_3102___Bioinformatics_and_computational_biology</t>
  </si>
  <si>
    <t>_3103___Ecology</t>
  </si>
  <si>
    <t>_3104___Evolutionary_biology</t>
  </si>
  <si>
    <t>_3105___Genetics</t>
  </si>
  <si>
    <t>_3106___Industrial_biotechnology</t>
  </si>
  <si>
    <t>_3107___Microbiology</t>
  </si>
  <si>
    <t>_3108___Plant_biology</t>
  </si>
  <si>
    <t>_3109___Zoology</t>
  </si>
  <si>
    <t>_3199___Other_biological_sciences</t>
  </si>
  <si>
    <t>_3201___Cardiovascular_medicine_and_haematology</t>
  </si>
  <si>
    <t>_3202___Clinical_sciences</t>
  </si>
  <si>
    <t>_3203___Dentistry</t>
  </si>
  <si>
    <t>_3204___Immunology</t>
  </si>
  <si>
    <t>_3205___Medical_biochemistry_and_metabolomics</t>
  </si>
  <si>
    <t>_3206___Medical_biotechnology</t>
  </si>
  <si>
    <t>_3207___Medical_microbiology</t>
  </si>
  <si>
    <t>_3208___Medical_physiology</t>
  </si>
  <si>
    <t>_3209___Neurosciences</t>
  </si>
  <si>
    <t>_3210___Nutrition_and_dietetics</t>
  </si>
  <si>
    <t>_3211___Oncology_and_carcinogenesis</t>
  </si>
  <si>
    <t>_3212___Ophthalmology_and_optometry</t>
  </si>
  <si>
    <t>_3213___Paediatrics</t>
  </si>
  <si>
    <t>_3214___Pharmacology_and_pharmaceutical_sciences</t>
  </si>
  <si>
    <t>_3215___Reproductive_medicine</t>
  </si>
  <si>
    <t>_3299___Other_biomedical_and_clinical_sciences</t>
  </si>
  <si>
    <t>_3301___Architecture</t>
  </si>
  <si>
    <t>_3302___Building</t>
  </si>
  <si>
    <t>_3303___Design</t>
  </si>
  <si>
    <t>_3304___Urban_and_regional_planning</t>
  </si>
  <si>
    <t>_3399___Other_built_environment_and_design</t>
  </si>
  <si>
    <t>_3401___Analytical_chemistry</t>
  </si>
  <si>
    <t>_3402___Inorganic_chemistry</t>
  </si>
  <si>
    <t>_3403___Macromolecular_and_materials_chemistry</t>
  </si>
  <si>
    <t>_3404___Medicinal_and_biomolecular_chemistry</t>
  </si>
  <si>
    <t>_3405___Organic_chemistry</t>
  </si>
  <si>
    <t>_3406___Physical_chemistry</t>
  </si>
  <si>
    <t>_3407___Theoretical_and_computational_chemistry</t>
  </si>
  <si>
    <t>_3499___Other_chemical_sciences</t>
  </si>
  <si>
    <t>_3501___Accounting__auditing_and_accountability</t>
  </si>
  <si>
    <t>_3502___Banking__finance_and_investment</t>
  </si>
  <si>
    <t>_3503___Business_systems_in_context</t>
  </si>
  <si>
    <t>_3504___Commercial_services</t>
  </si>
  <si>
    <t>_3505___Human_resources_and_industrial_relations</t>
  </si>
  <si>
    <t>_3506___Marketing</t>
  </si>
  <si>
    <t>_3507___Strategy__management_and_organisational_behaviour</t>
  </si>
  <si>
    <t>_3508___Tourism</t>
  </si>
  <si>
    <t>_3509___Transportation__logistics_and_supply_chains</t>
  </si>
  <si>
    <t>_3599___Other_commerce__management__tourism_and_services</t>
  </si>
  <si>
    <t>_3601___Art_history__theory_and_criticism</t>
  </si>
  <si>
    <t>_3602___Creative_and_professional_writing</t>
  </si>
  <si>
    <t>_3603___Music</t>
  </si>
  <si>
    <t>_3604___Performing_arts</t>
  </si>
  <si>
    <t>_3605___Screen_and_digital_media</t>
  </si>
  <si>
    <t>_3606___Visual_arts</t>
  </si>
  <si>
    <t>_3699___Other_creative_arts_and_writing</t>
  </si>
  <si>
    <t>_3701___Atmospheric_sciences</t>
  </si>
  <si>
    <t>_3702___Climate_change_science</t>
  </si>
  <si>
    <t>_3703___Geochemistry</t>
  </si>
  <si>
    <t>_3704___Geoinformatics</t>
  </si>
  <si>
    <t>_3705___Geology</t>
  </si>
  <si>
    <t>_3706___Geophysics</t>
  </si>
  <si>
    <t>_3707___Hydrology</t>
  </si>
  <si>
    <t>_3708___Oceanography</t>
  </si>
  <si>
    <t>_3709___Physical_geography_and_environmental_geoscience</t>
  </si>
  <si>
    <t>_3799___Other_earth_sciences</t>
  </si>
  <si>
    <t>_3801___Applied_economics</t>
  </si>
  <si>
    <t>_3802___Econometrics</t>
  </si>
  <si>
    <t>_3803___Economic_theory</t>
  </si>
  <si>
    <t>_3899___Other_economics</t>
  </si>
  <si>
    <t>_3901___Curriculum_and_pedagogy</t>
  </si>
  <si>
    <t>_3902___Education_policy__sociology_and_philosophy</t>
  </si>
  <si>
    <t>_3903___Education_systems</t>
  </si>
  <si>
    <t>_3904___Specialist_studies_in_education</t>
  </si>
  <si>
    <t>_3999___Other_education</t>
  </si>
  <si>
    <t>_4001___Aerospace_engineering</t>
  </si>
  <si>
    <t>_4002___Automotive_engineering</t>
  </si>
  <si>
    <t>_4003___Biomedical_engineering</t>
  </si>
  <si>
    <t>_4004___Chemical_engineering</t>
  </si>
  <si>
    <t>_4005___Civil_engineering</t>
  </si>
  <si>
    <t>_4006___Communications_engineering</t>
  </si>
  <si>
    <t>_4007___Control_engineering__mechatronics_and_robotics</t>
  </si>
  <si>
    <t>_4008___Electrical_engineering</t>
  </si>
  <si>
    <t>_4009___Electronics__sensors_and_digital_hardware</t>
  </si>
  <si>
    <t>_4010___Engineering_practice_and_education</t>
  </si>
  <si>
    <t>_4011___Environmental_engineering</t>
  </si>
  <si>
    <t>_4012___Fluid_mechanics_and_thermal_engineering</t>
  </si>
  <si>
    <t>_4013___Geomatic_engineering</t>
  </si>
  <si>
    <t>_4014___Manufacturing_engineering</t>
  </si>
  <si>
    <t>_4015___Maritime_engineering</t>
  </si>
  <si>
    <t>_4016___Materials_engineering</t>
  </si>
  <si>
    <t>_4017___Mechanical_engineering</t>
  </si>
  <si>
    <t>_4018___Nanotechnology</t>
  </si>
  <si>
    <t>_4019___Resources_engineering_and_extractive_metallurgy</t>
  </si>
  <si>
    <t>_4099___Other_engineering</t>
  </si>
  <si>
    <t>_4101___Climate_change_impacts_and_adaptation</t>
  </si>
  <si>
    <t>_4102___Ecological_applications</t>
  </si>
  <si>
    <t>_4103___Environmental_biotechnology</t>
  </si>
  <si>
    <t>_4104___Environmental_management</t>
  </si>
  <si>
    <t>_4105___Pollution_and_contamination</t>
  </si>
  <si>
    <t>_4106___Soil_sciences</t>
  </si>
  <si>
    <t>_4199___Other_environmental_sciences</t>
  </si>
  <si>
    <t>_4201___Allied_health_and_rehabilitation_science</t>
  </si>
  <si>
    <t>_4202___Epidemiology</t>
  </si>
  <si>
    <t>_4203___Health_services_and_systems</t>
  </si>
  <si>
    <t>_4204___Midwifery</t>
  </si>
  <si>
    <t>_4205___Nursing</t>
  </si>
  <si>
    <t>_4206___Public_health</t>
  </si>
  <si>
    <t>_4207___Sports_science_and_exercise</t>
  </si>
  <si>
    <t>_4208___Traditional__complementary_and_integrative_medicine</t>
  </si>
  <si>
    <t>_4299___Other_health_sciences</t>
  </si>
  <si>
    <t>_4301___Archaeology</t>
  </si>
  <si>
    <t>_4302___Heritage__archive_and_museum_studies</t>
  </si>
  <si>
    <t>_4303___Historical_studies</t>
  </si>
  <si>
    <t>_4399___Other_history__heritage_and_archaeology</t>
  </si>
  <si>
    <t>_4401___Anthropology</t>
  </si>
  <si>
    <t>_4402___Criminology</t>
  </si>
  <si>
    <t>_4403___Demography</t>
  </si>
  <si>
    <t>_4404___Development_studies</t>
  </si>
  <si>
    <t>_4405___Gender_studies</t>
  </si>
  <si>
    <t>_4406___Human_geography</t>
  </si>
  <si>
    <t>_4407___Policy_and_administration</t>
  </si>
  <si>
    <t>_4408___Political_science</t>
  </si>
  <si>
    <t>_4409___Social_work</t>
  </si>
  <si>
    <t>_4410___Sociology</t>
  </si>
  <si>
    <t>_4499___Other_human_society</t>
  </si>
  <si>
    <t>_4501___Aboriginal_and_Torres_Strait_Islander_culture__language_and_history</t>
  </si>
  <si>
    <t>_4502___Aboriginal_and_Torres_Strait_Islander_education</t>
  </si>
  <si>
    <t>_4503___Aboriginal_and_Torres_Strait_Islander_environmental_knowledges_and_management</t>
  </si>
  <si>
    <t>_4504___Aboriginal_and_Torres_Strait_Islander_health_and_wellbeing</t>
  </si>
  <si>
    <t>_4505___Aboriginal_and_Torres_Strait_Islander_peoples__society_and_community</t>
  </si>
  <si>
    <t>_4506___Aboriginal_and_Torres_Strait_Islander_sciences</t>
  </si>
  <si>
    <t>_4507___Te_ahurea__reo_me_te_hītori_o_te_Māori_(Māori_culture__language_and_history)</t>
  </si>
  <si>
    <t>_4508___Mātauranga_Māori_(Māori_education)</t>
  </si>
  <si>
    <t>_4509___Ngā_mātauranga_taiao_o_te_Māori_(Māori_environmental_knowledges)</t>
  </si>
  <si>
    <t>_4510___Te_hauora_me_te_oranga_o_te_Māori_(Māori_health_and_wellbeing)</t>
  </si>
  <si>
    <t>_4511___Ngā_tāngata__te_porihanga_me_ngā_hapori_o_te_Māori_(Māori_peoples__society_and_community)</t>
  </si>
  <si>
    <t>_4512___Ngā_pūtaiao_Māori_(Māori_sciences)</t>
  </si>
  <si>
    <t>_4513___Pacific_Peoples_culture__language_and_history</t>
  </si>
  <si>
    <t>_4514___Pacific_Peoples_education</t>
  </si>
  <si>
    <t>_4515___Pacific_Peoples_environmental_knowledges</t>
  </si>
  <si>
    <t>_4516___Pacific_Peoples_health_and_wellbeing</t>
  </si>
  <si>
    <t>_4517___Pacific_Peoples_sciences</t>
  </si>
  <si>
    <t>_4518___Pacific_Peoples_society_and_community</t>
  </si>
  <si>
    <t>_4519___Other_Indigenous_data__methodologies_and_global_Indigenous_studies</t>
  </si>
  <si>
    <t>_4599___Other_Indigenous_studies</t>
  </si>
  <si>
    <t>_4601___Applied_computing</t>
  </si>
  <si>
    <t>_4602___Artificial_intelligence</t>
  </si>
  <si>
    <t>_4603___Computer_vision_and_multimedia_computation</t>
  </si>
  <si>
    <t>_4604___Cybersecurity_and_privacy</t>
  </si>
  <si>
    <t>_4605___Data_management_and_data_science</t>
  </si>
  <si>
    <t>_4606___Distributed_computing_and_systems_software</t>
  </si>
  <si>
    <t>_4607___Graphics__augmented_reality_and_games</t>
  </si>
  <si>
    <t>_4608___Human_centred_computing</t>
  </si>
  <si>
    <t>_4609___Information_systems</t>
  </si>
  <si>
    <t>_4610___Library_and_information_studies</t>
  </si>
  <si>
    <t>_4611___Machine_learning</t>
  </si>
  <si>
    <t>_4612___Software_engineering</t>
  </si>
  <si>
    <t>_4613___Theory_of_computation</t>
  </si>
  <si>
    <t>_4699___Other_information_and_computing_sciences</t>
  </si>
  <si>
    <t>_4701___Communication_and_media_studies</t>
  </si>
  <si>
    <t>_4702___Cultural_studies</t>
  </si>
  <si>
    <t>_4703___Language_studies</t>
  </si>
  <si>
    <t>_4704___Linguistics</t>
  </si>
  <si>
    <t>_4705___Literary_studies</t>
  </si>
  <si>
    <t>_4799___Other_language__communication_and_culture</t>
  </si>
  <si>
    <t>_4801___Commercial_law</t>
  </si>
  <si>
    <t>_4802___Environmental_and_resources_law</t>
  </si>
  <si>
    <t>_4803___International_and_comparative_law</t>
  </si>
  <si>
    <t>_4804___Law_in_context</t>
  </si>
  <si>
    <t>_4805___Legal_systems</t>
  </si>
  <si>
    <t>_4806___Private_law_and_civil_obligations</t>
  </si>
  <si>
    <t>_4807___Public_law</t>
  </si>
  <si>
    <t>_4899___Other_law_and_legal_studies</t>
  </si>
  <si>
    <t>_4901___Applied_mathematics</t>
  </si>
  <si>
    <t>_4902___Mathematical_physics</t>
  </si>
  <si>
    <t>_4903___Numerical_and_computational_mathematics</t>
  </si>
  <si>
    <t>_4904___Pure_mathematics</t>
  </si>
  <si>
    <t>_4905___Statistics</t>
  </si>
  <si>
    <t>_4999___Other_mathematical_sciences</t>
  </si>
  <si>
    <t>_5001___Applied_ethics</t>
  </si>
  <si>
    <t>_5002___History_and_philosophy_of_specific_fields</t>
  </si>
  <si>
    <t>_5003___Philosophy</t>
  </si>
  <si>
    <t>_5004___Religious_studies</t>
  </si>
  <si>
    <t>_5005___Theology</t>
  </si>
  <si>
    <t>_5099___Other_philosophy_and_religious_studies</t>
  </si>
  <si>
    <t>_5101___Astronomical_sciences</t>
  </si>
  <si>
    <t>_5102___Atomic__molecular_and_optical_physics</t>
  </si>
  <si>
    <t>_5103___Classical_physics</t>
  </si>
  <si>
    <t>_5104___Condensed_matter_physics</t>
  </si>
  <si>
    <t>_5105___Medical_and_biological_physics</t>
  </si>
  <si>
    <t>_5106___Nuclear_and_plasma_physics</t>
  </si>
  <si>
    <t>_5107___Particle_and_high_energy_physics</t>
  </si>
  <si>
    <t>_5108___Quantum_physics</t>
  </si>
  <si>
    <t>_5109___Space_sciences</t>
  </si>
  <si>
    <t>_5110___Synchrotrons_and_accelerators</t>
  </si>
  <si>
    <t>_5199___Other_physical_sciences</t>
  </si>
  <si>
    <t>_5201___Applied_and_developmental_psychology</t>
  </si>
  <si>
    <t>_5202___Biological_psychology</t>
  </si>
  <si>
    <t>_5203___Clinical_and_health_psychology</t>
  </si>
  <si>
    <t>_5204___Cognitive_and_computational_psychology</t>
  </si>
  <si>
    <t>_5205___Social_and_personality_psychology</t>
  </si>
  <si>
    <t>_5299___Other_psychology</t>
  </si>
  <si>
    <t>CONCAT - See Name Manager for Named Ranges</t>
  </si>
  <si>
    <t>Chief Investigator
Organisation Name (Primary Institution)</t>
  </si>
  <si>
    <t>Chief Investigator 
Organisation Address (number, street, city)</t>
  </si>
  <si>
    <t>Chief Investigator
Organisation State</t>
  </si>
  <si>
    <t>Chief Investigator
Organisation Postcode</t>
  </si>
  <si>
    <t>Chief Investigator
Organisation Type</t>
  </si>
  <si>
    <t>Broad Research Area
 (to describe the Chief Investigator's expertise - select most relevant)</t>
  </si>
  <si>
    <t>Field of Research (Field - 6 Digit)
(to describe the Chief Investigator's expertise - select most relevant)</t>
  </si>
  <si>
    <t>Field of Research (Group - 4 Digit) 
(to describe the Chief Investigator's expertise - select most relevant)</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</si>
  <si>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</si>
  <si>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Application
 Organisation Name</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</si>
  <si>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</si>
  <si>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</si>
  <si>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</si>
  <si>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</si>
  <si>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One entry per Chief Investigator (15 maximum). 
Chief Investigator A must align with the details provided in your application form. 
Each role should be assigned to a maximum of one Chief Investigator and be provided in continuous alphabetical order.</t>
  </si>
  <si>
    <t xml:space="preserve">Early to mid-career researcher status (years)
</t>
  </si>
  <si>
    <t>Count of CIs</t>
  </si>
  <si>
    <t>Including CIA in Count</t>
  </si>
  <si>
    <t>Eligibility Checklist</t>
  </si>
  <si>
    <r>
      <rPr>
        <b/>
        <sz val="11"/>
        <color rgb="FFFF0000"/>
        <rFont val="Calibri"/>
        <family val="2"/>
        <scheme val="minor"/>
      </rPr>
      <t>NOTE</t>
    </r>
    <r>
      <rPr>
        <sz val="11"/>
        <color theme="1"/>
        <rFont val="Calibri"/>
        <family val="2"/>
        <scheme val="minor"/>
      </rPr>
      <t xml:space="preserve"> - The Eligibility Checklist is indicative only. It is the responsibility of the Chief Investigator A and Research Administration Office to ensure the eligibility of all applicants at the time of submission.</t>
    </r>
  </si>
  <si>
    <t>Indicative Outcome:</t>
  </si>
  <si>
    <t>MEASURE</t>
  </si>
  <si>
    <t>VALUE</t>
  </si>
  <si>
    <t>CALCULATING</t>
  </si>
  <si>
    <t>CIA Years Post PhD</t>
  </si>
  <si>
    <t>CHECK RESULT</t>
  </si>
  <si>
    <t>Grant Opportunity Close Date.
To be populated by BGH 
(Cell B1 - dd/mm/yyyy):</t>
  </si>
  <si>
    <t>&lt;11</t>
  </si>
  <si>
    <t>Please complete using format: DD/MM/YYYY Defined as the day/month/year when PhD thesis was passed</t>
  </si>
  <si>
    <t>Defined as disruption due to pregnancy, major illness/injury or carer responsibilities amounting to 90 days or more, in Full-Time Equivalent (FTE) years (e.g. if working 0.6FTE for 2 years, Career Disruption = 0.4 x 2 = 0.8 FTE years). 
EMCR status will be automatically populated [column AO]</t>
  </si>
  <si>
    <t>*This is a mandatory question for those applicants seeking to be considered for funding as an early to mid-career researcher led application.
**For other applicants, this is a non-mandatory question for data collection purposes and not for grant eligibility or assessment</t>
  </si>
  <si>
    <t>For data collection purposes and not for eligibility or assessment</t>
  </si>
  <si>
    <r>
      <rPr>
        <b/>
        <sz val="12"/>
        <rFont val="Calibri"/>
        <family val="2"/>
        <scheme val="minor"/>
      </rPr>
      <t>Automated calculation (do not overwrite)</t>
    </r>
    <r>
      <rPr>
        <sz val="12"/>
        <rFont val="Calibri"/>
        <family val="2"/>
        <scheme val="minor"/>
      </rPr>
      <t xml:space="preserve">
to indicate EMCR status (defined as within 10 years of PhD award date [column W], less years of career disruption [column X], as at close of applications date.</t>
    </r>
  </si>
  <si>
    <t>(Per</t>
  </si>
  <si>
    <t xml:space="preserve">OFFICIAL:SENSITIVE
(Personal privacy - once populated)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</si>
</sst>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sz val="11"/>
      <color theme="0"/>
      <name val="Calibri"/>
      <family val="2"/>
      <scheme val="minor"/>
    </font>
    <font>
      <b/>
      <sz val="11"/>
      <color rgb="FFFF0000"/>
      <name val="Calibri"/>
      <family val="2"/>
      <scheme val="minor"/>
    </font>
    <font>
      <b/>
      <sz val="12"/>
      <name val="Calibri"/>
      <family val="2"/>
      <scheme val="minor"/>
    </font>
    <font>
      <b/>
      <sz val="14"/>
      <color rgb="FFFF0000"/>
      <name val="Calibri"/>
      <family val="2"/>
      <scheme val="minor"/>
    </font>
    <font>
      <b/>
      <sz val="14"/>
      <color theme="1"/>
      <name val="Calibri"/>
      <family val="2"/>
      <scheme val="minor"/>
    </font>
  </fonts>
  <fills count="12">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n">
        <color indexed="64"/>
      </bottom>
      <diagonal/>
    </border>
  </borders>
  <cellStyleXfs count="4">
    <xf numFmtId="0" fontId="0" fillId="0" borderId="0"/>
    <xf numFmtId="0" fontId="9" fillId="0" borderId="3" applyNumberFormat="0" applyFill="0" applyAlignment="0" applyProtection="0"/>
    <xf numFmtId="0" fontId="14" fillId="0" borderId="0"/>
    <xf numFmtId="0" fontId="14" fillId="0" borderId="0"/>
  </cellStyleXfs>
  <cellXfs count="79">
    <xf numFmtId="0" fontId="0" fillId="0" borderId="0" xfId="0"/>
    <xf numFmtId="0" fontId="0" fillId="0" borderId="0" xfId="0" applyAlignment="1" applyProtection="1">
      <alignment wrapText="1"/>
    </xf>
    <xf numFmtId="0" fontId="1" fillId="0" borderId="0" xfId="0" applyFont="1" applyAlignment="1" applyProtection="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7" fillId="2"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8" fillId="0" borderId="0" xfId="0" applyFont="1" applyAlignment="1" applyProtection="1">
      <alignment wrapText="1"/>
    </xf>
    <xf numFmtId="0" fontId="6" fillId="0" borderId="0" xfId="0" applyFont="1" applyAlignment="1" applyProtection="1">
      <alignment wrapText="1"/>
    </xf>
    <xf numFmtId="0" fontId="4" fillId="3" borderId="2" xfId="0" applyFont="1" applyFill="1" applyBorder="1" applyAlignment="1" applyProtection="1">
      <alignment horizontal="center" wrapText="1"/>
    </xf>
    <xf numFmtId="49" fontId="0" fillId="0" borderId="1" xfId="0" applyNumberFormat="1" applyBorder="1" applyAlignment="1" applyProtection="1">
      <alignment wrapText="1"/>
      <protection locked="0"/>
    </xf>
    <xf numFmtId="0" fontId="9" fillId="0" borderId="3" xfId="1" applyAlignment="1" applyProtection="1"/>
    <xf numFmtId="0" fontId="9" fillId="0" borderId="3" xfId="1" applyAlignment="1" applyProtection="1">
      <alignment horizontal="center"/>
    </xf>
    <xf numFmtId="0" fontId="5" fillId="0" borderId="0" xfId="0" applyFont="1" applyAlignment="1" applyProtection="1">
      <alignment wrapText="1"/>
    </xf>
    <xf numFmtId="0" fontId="4" fillId="3" borderId="0" xfId="0" applyFont="1" applyFill="1" applyAlignment="1" applyProtection="1">
      <alignment horizontal="left" wrapText="1"/>
    </xf>
    <xf numFmtId="2" fontId="4" fillId="3" borderId="2" xfId="0" applyNumberFormat="1" applyFont="1" applyFill="1" applyBorder="1" applyAlignment="1" applyProtection="1">
      <alignment horizontal="center" wrapText="1"/>
    </xf>
    <xf numFmtId="0" fontId="3" fillId="0" borderId="0" xfId="0" applyFont="1" applyAlignment="1" applyProtection="1">
      <alignment wrapText="1"/>
    </xf>
    <xf numFmtId="0" fontId="4" fillId="0" borderId="0" xfId="0" applyFont="1" applyAlignment="1" applyProtection="1">
      <alignment wrapText="1"/>
    </xf>
    <xf numFmtId="0" fontId="4" fillId="3" borderId="1" xfId="0" applyFont="1" applyFill="1" applyBorder="1" applyAlignment="1" applyProtection="1">
      <alignment horizontal="center" wrapText="1"/>
    </xf>
    <xf numFmtId="0" fontId="7" fillId="5" borderId="1"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0" fillId="0" borderId="1" xfId="0" applyBorder="1"/>
    <xf numFmtId="0" fontId="14" fillId="0" borderId="1" xfId="2" applyBorder="1" applyAlignment="1">
      <alignment horizontal="left"/>
    </xf>
    <xf numFmtId="0" fontId="14" fillId="0" borderId="1" xfId="0" applyFont="1" applyBorder="1" applyAlignment="1">
      <alignment horizontal="left"/>
    </xf>
    <xf numFmtId="0" fontId="14" fillId="0" borderId="1" xfId="2" applyBorder="1"/>
    <xf numFmtId="0" fontId="14" fillId="0" borderId="1" xfId="3" applyBorder="1" applyAlignment="1">
      <alignment horizontal="left"/>
    </xf>
    <xf numFmtId="0" fontId="14" fillId="0" borderId="1" xfId="3" applyBorder="1"/>
    <xf numFmtId="0" fontId="14" fillId="0" borderId="1" xfId="3" applyBorder="1" applyAlignment="1">
      <alignment horizontal="left" vertical="top"/>
    </xf>
    <xf numFmtId="0" fontId="0" fillId="7" borderId="1" xfId="0" applyFill="1" applyBorder="1"/>
    <xf numFmtId="0" fontId="10" fillId="0" borderId="0" xfId="0" applyFont="1" applyAlignment="1" applyProtection="1">
      <alignment wrapText="1"/>
    </xf>
    <xf numFmtId="0" fontId="10" fillId="0" borderId="0" xfId="0" applyFont="1" applyFill="1" applyBorder="1" applyAlignment="1" applyProtection="1">
      <alignment vertical="center"/>
    </xf>
    <xf numFmtId="0" fontId="11" fillId="0" borderId="0" xfId="0" applyFont="1" applyAlignment="1" applyProtection="1">
      <alignment wrapText="1"/>
    </xf>
    <xf numFmtId="0" fontId="10" fillId="0" borderId="0" xfId="0" applyFont="1" applyFill="1" applyBorder="1" applyAlignment="1" applyProtection="1"/>
    <xf numFmtId="0" fontId="12" fillId="0" borderId="0" xfId="0" applyFont="1" applyAlignment="1" applyProtection="1">
      <alignment wrapText="1"/>
    </xf>
    <xf numFmtId="0" fontId="10" fillId="0" borderId="1" xfId="0" applyFont="1" applyFill="1" applyBorder="1" applyAlignment="1" applyProtection="1">
      <alignment vertical="center"/>
    </xf>
    <xf numFmtId="0" fontId="10" fillId="0" borderId="1" xfId="0" applyFont="1" applyFill="1" applyBorder="1" applyProtection="1"/>
    <xf numFmtId="0" fontId="10" fillId="0" borderId="1" xfId="0" applyFont="1" applyFill="1" applyBorder="1" applyAlignment="1" applyProtection="1"/>
    <xf numFmtId="0" fontId="0" fillId="0" borderId="0" xfId="0" applyBorder="1"/>
    <xf numFmtId="0" fontId="0" fillId="0" borderId="0" xfId="0" applyFill="1" applyBorder="1"/>
    <xf numFmtId="0" fontId="0" fillId="0" borderId="1" xfId="0" applyFill="1" applyBorder="1"/>
    <xf numFmtId="0" fontId="15" fillId="0" borderId="1" xfId="2" applyFont="1" applyBorder="1" applyAlignment="1">
      <alignment horizontal="left"/>
    </xf>
    <xf numFmtId="0" fontId="15" fillId="0" borderId="1" xfId="2" applyFont="1" applyBorder="1"/>
    <xf numFmtId="0" fontId="14" fillId="0" borderId="1" xfId="0" applyFont="1" applyBorder="1" applyAlignment="1">
      <alignment horizontal="left" wrapText="1"/>
    </xf>
    <xf numFmtId="0" fontId="14" fillId="0" borderId="1" xfId="0" applyFont="1" applyBorder="1"/>
    <xf numFmtId="0" fontId="14" fillId="0" borderId="1" xfId="0" applyFont="1" applyBorder="1" applyAlignment="1">
      <alignment vertical="center" wrapText="1"/>
    </xf>
    <xf numFmtId="0" fontId="14" fillId="0" borderId="1" xfId="0" applyFont="1" applyBorder="1" applyAlignment="1">
      <alignment vertical="center"/>
    </xf>
    <xf numFmtId="0" fontId="15" fillId="0" borderId="1" xfId="3" applyFont="1" applyBorder="1" applyAlignment="1">
      <alignment horizontal="left"/>
    </xf>
    <xf numFmtId="0" fontId="15" fillId="0" borderId="1" xfId="3" applyFont="1" applyBorder="1"/>
    <xf numFmtId="0" fontId="14" fillId="0" borderId="1" xfId="3" applyBorder="1" applyAlignment="1">
      <alignment vertical="top"/>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3" applyBorder="1" applyAlignment="1">
      <alignment vertical="top" wrapText="1"/>
    </xf>
    <xf numFmtId="0" fontId="14" fillId="0" borderId="1" xfId="0" applyFont="1" applyBorder="1" applyAlignment="1">
      <alignment vertical="top" wrapText="1"/>
    </xf>
    <xf numFmtId="0" fontId="15" fillId="0" borderId="1" xfId="3" applyFont="1" applyBorder="1" applyAlignment="1">
      <alignment vertical="top"/>
    </xf>
    <xf numFmtId="0" fontId="0" fillId="0" borderId="1" xfId="0" applyBorder="1" applyAlignment="1">
      <alignment vertical="top"/>
    </xf>
    <xf numFmtId="0" fontId="14" fillId="0" borderId="1" xfId="0" applyFont="1" applyBorder="1" applyAlignment="1">
      <alignment vertical="top"/>
    </xf>
    <xf numFmtId="0" fontId="14" fillId="0" borderId="1" xfId="0" applyFont="1" applyBorder="1" applyAlignment="1">
      <alignment wrapText="1"/>
    </xf>
    <xf numFmtId="0" fontId="4" fillId="3" borderId="2" xfId="0" applyFont="1" applyFill="1" applyBorder="1" applyAlignment="1">
      <alignment horizontal="center" wrapText="1"/>
    </xf>
    <xf numFmtId="164" fontId="0" fillId="0" borderId="1" xfId="0" applyNumberFormat="1" applyBorder="1" applyAlignment="1" applyProtection="1">
      <alignment wrapText="1"/>
      <protection locked="0"/>
    </xf>
    <xf numFmtId="0" fontId="1" fillId="0" borderId="0" xfId="0" applyFont="1" applyAlignment="1">
      <alignment wrapText="1"/>
    </xf>
    <xf numFmtId="14" fontId="0" fillId="0" borderId="1" xfId="0" applyNumberFormat="1" applyBorder="1" applyAlignment="1" applyProtection="1">
      <alignment wrapText="1"/>
      <protection locked="0"/>
    </xf>
    <xf numFmtId="14" fontId="17" fillId="8" borderId="0" xfId="0" applyNumberFormat="1" applyFont="1" applyFill="1" applyAlignment="1">
      <alignment horizontal="center" vertical="center"/>
    </xf>
    <xf numFmtId="0" fontId="0" fillId="0" borderId="1" xfId="0" applyBorder="1" applyAlignment="1">
      <alignment horizontal="right"/>
    </xf>
    <xf numFmtId="0" fontId="0" fillId="9" borderId="1" xfId="0" applyFill="1" applyBorder="1" applyAlignment="1">
      <alignment horizontal="right"/>
    </xf>
    <xf numFmtId="0" fontId="0" fillId="9" borderId="1" xfId="0" applyFill="1" applyBorder="1" applyAlignment="1">
      <alignment horizontal="center"/>
    </xf>
    <xf numFmtId="0" fontId="0" fillId="0" borderId="1" xfId="0" applyBorder="1" applyAlignment="1">
      <alignment horizontal="center"/>
    </xf>
    <xf numFmtId="0" fontId="0" fillId="10" borderId="1" xfId="0" applyFill="1" applyBorder="1" applyAlignment="1">
      <alignment horizontal="right"/>
    </xf>
    <xf numFmtId="0" fontId="17" fillId="8" borderId="0" xfId="0" applyFont="1" applyFill="1" applyAlignment="1">
      <alignment horizontal="center" vertical="center" wrapText="1"/>
    </xf>
    <xf numFmtId="0" fontId="0" fillId="10" borderId="1" xfId="0" applyFill="1" applyBorder="1" applyAlignment="1">
      <alignment horizontal="center" vertical="center"/>
    </xf>
    <xf numFmtId="0" fontId="5" fillId="0" borderId="0" xfId="0" applyFont="1" applyAlignment="1">
      <alignment wrapText="1"/>
    </xf>
    <xf numFmtId="0" fontId="7" fillId="11" borderId="1" xfId="0" applyFont="1" applyFill="1" applyBorder="1" applyAlignment="1" applyProtection="1">
      <alignment horizontal="center" vertical="center" wrapText="1"/>
    </xf>
    <xf numFmtId="2" fontId="0" fillId="11" borderId="1" xfId="0" applyNumberFormat="1" applyFill="1" applyBorder="1" applyAlignment="1" applyProtection="1">
      <alignment wrapText="1"/>
      <protection locked="0"/>
    </xf>
    <xf numFmtId="0" fontId="12" fillId="11" borderId="1" xfId="0" applyFont="1" applyFill="1" applyBorder="1" applyAlignment="1" applyProtection="1">
      <alignment horizontal="center" wrapText="1"/>
    </xf>
    <xf numFmtId="0" fontId="5" fillId="11" borderId="0" xfId="0" applyFont="1" applyFill="1" applyAlignment="1" applyProtection="1">
      <alignment horizontal="center" wrapText="1"/>
    </xf>
    <xf numFmtId="0" fontId="20" fillId="0" borderId="4" xfId="0" applyFont="1" applyBorder="1" applyAlignment="1" applyProtection="1">
      <alignment horizontal="center" vertical="top" wrapText="1"/>
    </xf>
    <xf numFmtId="0" fontId="21" fillId="0" borderId="4" xfId="0" applyFont="1" applyBorder="1" applyAlignment="1" applyProtection="1">
      <alignment horizontal="center" vertical="top" wrapText="1"/>
    </xf>
    <xf numFmtId="0" fontId="0" fillId="9" borderId="1" xfId="0" applyFill="1" applyBorder="1" applyAlignment="1">
      <alignment horizontal="center"/>
    </xf>
    <xf numFmtId="0" fontId="0" fillId="7" borderId="1" xfId="0" applyFill="1" applyBorder="1" applyAlignment="1">
      <alignment horizontal="center"/>
    </xf>
  </cellXfs>
  <cellStyles count="4">
    <cellStyle name="Heading 1" xfId="1" builtinId="16"/>
    <cellStyle name="Normal" xfId="0" builtinId="0"/>
    <cellStyle name="Normal 4" xfId="2" xr:uid="{EA665104-3082-4498-86FA-211BEA671128}"/>
    <cellStyle name="Normal 4 2" xfId="3" xr:uid="{25E17E66-E274-490A-980A-3F4DE013504E}"/>
  </cellStyles>
  <dxfs count="1">
    <dxf>
      <font>
        <color rgb="FF006100"/>
      </font>
      <fill>
        <patternFill>
          <bgColor rgb="FFC6EFCE"/>
        </patternFill>
      </fill>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1069441</xdr:rowOff>
    </xdr:to>
    <xdr:pic>
      <xdr:nvPicPr>
        <xdr:cNvPr id="4" name="Picture 3">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8"/>
  <sheetViews>
    <sheetView tabSelected="1" zoomScale="60" zoomScaleNormal="60" workbookViewId="0">
      <selection activeCell="A4" sqref="A4"/>
    </sheetView>
  </sheetViews>
  <sheetFormatPr defaultColWidth="9.140625" defaultRowHeight="15" x14ac:dyDescent="0.25"/>
  <cols>
    <col min="1" max="1" width="29" style="1" customWidth="1"/>
    <col min="2" max="2" width="29.42578125" style="1" customWidth="1"/>
    <col min="3" max="3" width="11.85546875" style="1" customWidth="1"/>
    <col min="4" max="5" width="16" style="1" customWidth="1"/>
    <col min="6" max="6" width="18.140625" style="1" customWidth="1"/>
    <col min="7" max="7" width="25.85546875" style="1" customWidth="1"/>
    <col min="8" max="8" width="32.5703125" style="1" customWidth="1"/>
    <col min="9" max="9" width="25.85546875" style="1" customWidth="1"/>
    <col min="10" max="10" width="30.85546875" style="1" customWidth="1"/>
    <col min="11" max="12" width="21.85546875" style="1" customWidth="1"/>
    <col min="13" max="13" width="27.42578125" style="1" customWidth="1"/>
    <col min="14" max="15" width="21.85546875" style="1" customWidth="1"/>
    <col min="16" max="16" width="27.140625" style="1" customWidth="1"/>
    <col min="17" max="17" width="42.140625" style="1" customWidth="1"/>
    <col min="18" max="18" width="37.5703125" style="1" customWidth="1"/>
    <col min="19" max="19" width="32.140625" style="1" bestFit="1" customWidth="1"/>
    <col min="20" max="20" width="33.140625" style="1" customWidth="1"/>
    <col min="21" max="21" width="24.85546875" style="1" customWidth="1"/>
    <col min="22" max="22" width="31.85546875" style="1" customWidth="1"/>
    <col min="23" max="23" width="21.85546875" style="2" customWidth="1"/>
    <col min="24" max="24" width="42.7109375" style="2" customWidth="1"/>
    <col min="25" max="28" width="21.85546875" style="2" customWidth="1"/>
    <col min="29" max="31" width="20.140625" style="2" customWidth="1"/>
    <col min="32" max="32" width="20.140625" style="2" bestFit="1" customWidth="1"/>
    <col min="33" max="36" width="20.140625" style="2" customWidth="1"/>
    <col min="37" max="37" width="17.5703125" style="2" bestFit="1" customWidth="1"/>
    <col min="38" max="38" width="17.5703125" style="2" customWidth="1"/>
    <col min="39" max="39" width="24.85546875" style="2" customWidth="1"/>
    <col min="40" max="40" width="33.140625" style="2" customWidth="1"/>
    <col min="41" max="41" width="38.28515625" style="60" customWidth="1"/>
    <col min="42" max="44" width="9.140625" style="30"/>
    <col min="45" max="50" width="9.140625" style="2"/>
    <col min="51" max="16384" width="9.140625" style="1"/>
  </cols>
  <sheetData>
    <row r="1" spans="1:50" ht="178.9" customHeight="1" thickBot="1" x14ac:dyDescent="0.35">
      <c r="C1" s="12" t="s">
        <v>17</v>
      </c>
      <c r="D1" s="13"/>
      <c r="E1" s="12"/>
      <c r="M1" s="75" t="s">
        <v>4956</v>
      </c>
      <c r="N1" s="76"/>
      <c r="O1" s="76"/>
      <c r="P1" s="76"/>
      <c r="Q1" s="76"/>
      <c r="R1" s="14" t="s">
        <v>87</v>
      </c>
      <c r="S1" s="14" t="s">
        <v>87</v>
      </c>
      <c r="T1" s="14" t="s">
        <v>87</v>
      </c>
      <c r="X1" s="70" t="s">
        <v>4952</v>
      </c>
      <c r="AN1" s="14" t="s">
        <v>87</v>
      </c>
      <c r="AO1" s="74" t="s">
        <v>4953</v>
      </c>
    </row>
    <row r="2" spans="1:50" s="9" customFormat="1" ht="197.45" customHeight="1" thickTop="1" x14ac:dyDescent="0.3">
      <c r="A2" s="6" t="s">
        <v>8</v>
      </c>
      <c r="B2" s="6" t="s">
        <v>89</v>
      </c>
      <c r="C2" s="6" t="s">
        <v>0</v>
      </c>
      <c r="D2" s="6" t="s">
        <v>1</v>
      </c>
      <c r="E2" s="6" t="s">
        <v>10</v>
      </c>
      <c r="F2" s="6" t="s">
        <v>2</v>
      </c>
      <c r="G2" s="6" t="s">
        <v>3</v>
      </c>
      <c r="H2" s="7" t="s">
        <v>4931</v>
      </c>
      <c r="I2" s="7" t="s">
        <v>4922</v>
      </c>
      <c r="J2" s="7" t="s">
        <v>4923</v>
      </c>
      <c r="K2" s="7" t="s">
        <v>4924</v>
      </c>
      <c r="L2" s="7" t="s">
        <v>4925</v>
      </c>
      <c r="M2" s="7" t="s">
        <v>4955</v>
      </c>
      <c r="N2" s="20" t="s">
        <v>4926</v>
      </c>
      <c r="O2" s="20" t="s">
        <v>31</v>
      </c>
      <c r="P2" s="6" t="s">
        <v>4</v>
      </c>
      <c r="Q2" s="6" t="s">
        <v>77</v>
      </c>
      <c r="R2" s="21" t="s">
        <v>76</v>
      </c>
      <c r="S2" s="21" t="s">
        <v>91</v>
      </c>
      <c r="T2" s="21" t="s">
        <v>78</v>
      </c>
      <c r="U2" s="20" t="s">
        <v>46</v>
      </c>
      <c r="V2" s="7" t="s">
        <v>11</v>
      </c>
      <c r="W2" s="7" t="s">
        <v>84</v>
      </c>
      <c r="X2" s="21" t="s">
        <v>79</v>
      </c>
      <c r="Y2" s="7" t="s">
        <v>53</v>
      </c>
      <c r="Z2" s="7" t="s">
        <v>52</v>
      </c>
      <c r="AA2" s="7" t="s">
        <v>86</v>
      </c>
      <c r="AB2" s="7" t="s">
        <v>61</v>
      </c>
      <c r="AC2" s="7" t="s">
        <v>4927</v>
      </c>
      <c r="AD2" s="7" t="s">
        <v>4929</v>
      </c>
      <c r="AE2" s="7" t="s">
        <v>4928</v>
      </c>
      <c r="AF2" s="7" t="s">
        <v>93</v>
      </c>
      <c r="AG2" s="7" t="s">
        <v>92</v>
      </c>
      <c r="AH2" s="7" t="s">
        <v>94</v>
      </c>
      <c r="AI2" s="7" t="s">
        <v>95</v>
      </c>
      <c r="AJ2" s="7" t="s">
        <v>96</v>
      </c>
      <c r="AK2" s="7" t="s">
        <v>97</v>
      </c>
      <c r="AL2" s="7" t="s">
        <v>98</v>
      </c>
      <c r="AM2" s="7" t="s">
        <v>12</v>
      </c>
      <c r="AN2" s="21" t="s">
        <v>80</v>
      </c>
      <c r="AO2" s="71" t="s">
        <v>4937</v>
      </c>
      <c r="AP2" s="32"/>
      <c r="AQ2" s="32"/>
      <c r="AR2" s="32"/>
      <c r="AS2" s="8"/>
      <c r="AT2" s="8"/>
      <c r="AU2" s="8"/>
      <c r="AV2" s="8"/>
      <c r="AW2" s="8"/>
      <c r="AX2" s="8"/>
    </row>
    <row r="3" spans="1:50" s="18" customFormat="1" ht="173.25" x14ac:dyDescent="0.25">
      <c r="A3" s="10" t="s">
        <v>4930</v>
      </c>
      <c r="B3" s="10" t="s">
        <v>4936</v>
      </c>
      <c r="C3" s="10" t="s">
        <v>9</v>
      </c>
      <c r="D3" s="10" t="s">
        <v>9</v>
      </c>
      <c r="E3" s="10" t="s">
        <v>9</v>
      </c>
      <c r="F3" s="10" t="s">
        <v>9</v>
      </c>
      <c r="G3" s="10" t="s">
        <v>9</v>
      </c>
      <c r="H3" s="10" t="s">
        <v>4932</v>
      </c>
      <c r="I3" s="10" t="s">
        <v>4933</v>
      </c>
      <c r="J3" s="58" t="s">
        <v>4934</v>
      </c>
      <c r="K3" s="58" t="s">
        <v>4934</v>
      </c>
      <c r="L3" s="58" t="s">
        <v>4934</v>
      </c>
      <c r="M3" s="58" t="s">
        <v>4934</v>
      </c>
      <c r="N3" s="58" t="s">
        <v>4935</v>
      </c>
      <c r="O3" s="58" t="s">
        <v>4934</v>
      </c>
      <c r="P3" s="10" t="s">
        <v>90</v>
      </c>
      <c r="Q3" s="10" t="s">
        <v>9</v>
      </c>
      <c r="R3" s="15" t="s">
        <v>73</v>
      </c>
      <c r="S3" s="10" t="s">
        <v>70</v>
      </c>
      <c r="T3" s="10" t="s">
        <v>9</v>
      </c>
      <c r="U3" s="10" t="s">
        <v>70</v>
      </c>
      <c r="V3" s="16" t="s">
        <v>85</v>
      </c>
      <c r="W3" s="16" t="s">
        <v>4950</v>
      </c>
      <c r="X3" s="16" t="s">
        <v>4951</v>
      </c>
      <c r="Y3" s="10" t="s">
        <v>70</v>
      </c>
      <c r="Z3" s="10" t="s">
        <v>9</v>
      </c>
      <c r="AA3" s="10" t="s">
        <v>70</v>
      </c>
      <c r="AB3" s="16" t="s">
        <v>75</v>
      </c>
      <c r="AC3" s="10" t="s">
        <v>70</v>
      </c>
      <c r="AD3" s="10" t="s">
        <v>70</v>
      </c>
      <c r="AE3" s="10" t="s">
        <v>70</v>
      </c>
      <c r="AF3" s="16" t="s">
        <v>9</v>
      </c>
      <c r="AG3" s="16" t="s">
        <v>9</v>
      </c>
      <c r="AH3" s="16" t="s">
        <v>9</v>
      </c>
      <c r="AI3" s="16" t="s">
        <v>9</v>
      </c>
      <c r="AJ3" s="16" t="s">
        <v>9</v>
      </c>
      <c r="AK3" s="10" t="s">
        <v>70</v>
      </c>
      <c r="AL3" s="10" t="s">
        <v>70</v>
      </c>
      <c r="AM3" s="10" t="s">
        <v>70</v>
      </c>
      <c r="AN3" s="19" t="s">
        <v>82</v>
      </c>
      <c r="AO3" s="73" t="s">
        <v>4954</v>
      </c>
      <c r="AP3" s="34"/>
      <c r="AQ3" s="34"/>
      <c r="AR3" s="34"/>
      <c r="AS3" s="17"/>
      <c r="AT3" s="17"/>
      <c r="AU3" s="17"/>
      <c r="AV3" s="17"/>
      <c r="AW3" s="17"/>
      <c r="AX3" s="17"/>
    </row>
    <row r="4" spans="1:50" ht="45.75" customHeight="1" x14ac:dyDescent="0.25">
      <c r="A4" s="3"/>
      <c r="B4" s="4"/>
      <c r="C4" s="11"/>
      <c r="D4" s="11"/>
      <c r="E4" s="11"/>
      <c r="F4" s="11"/>
      <c r="G4" s="11"/>
      <c r="H4" s="11"/>
      <c r="I4" s="11"/>
      <c r="J4" s="11"/>
      <c r="K4" s="11"/>
      <c r="L4" s="11"/>
      <c r="M4" s="11"/>
      <c r="N4" s="11"/>
      <c r="O4" s="11"/>
      <c r="P4" s="11"/>
      <c r="Q4" s="11"/>
      <c r="R4" s="4"/>
      <c r="S4" s="4"/>
      <c r="T4" s="11"/>
      <c r="U4" s="11"/>
      <c r="V4" s="11"/>
      <c r="W4" s="61"/>
      <c r="X4" s="5"/>
      <c r="Y4" s="5"/>
      <c r="Z4" s="5"/>
      <c r="AA4" s="5"/>
      <c r="AB4" s="11"/>
      <c r="AC4" s="5"/>
      <c r="AD4" s="5"/>
      <c r="AE4" s="5"/>
      <c r="AF4" s="5"/>
      <c r="AG4" s="5"/>
      <c r="AH4" s="5"/>
      <c r="AI4" s="5"/>
      <c r="AJ4" s="5"/>
      <c r="AK4" s="5"/>
      <c r="AL4" s="5"/>
      <c r="AM4" s="5"/>
      <c r="AN4" s="5"/>
      <c r="AO4" s="72" t="str">
        <f>IFERROR(IF(ISBLANK(W4),"",DATEDIF(W4,'EMCR Eligibility'!$B$1,"Y")-X4),"")</f>
        <v/>
      </c>
    </row>
    <row r="5" spans="1:50" ht="45.75" customHeight="1" x14ac:dyDescent="0.25">
      <c r="A5" s="3"/>
      <c r="B5" s="4"/>
      <c r="C5" s="11"/>
      <c r="D5" s="11"/>
      <c r="E5" s="11"/>
      <c r="F5" s="11"/>
      <c r="G5" s="11"/>
      <c r="H5" s="11"/>
      <c r="I5" s="11"/>
      <c r="J5" s="11"/>
      <c r="K5" s="11"/>
      <c r="L5" s="11"/>
      <c r="M5" s="11"/>
      <c r="N5" s="11"/>
      <c r="O5" s="11"/>
      <c r="P5" s="11"/>
      <c r="Q5" s="11"/>
      <c r="R5" s="4"/>
      <c r="S5" s="4"/>
      <c r="T5" s="11"/>
      <c r="U5" s="11"/>
      <c r="V5" s="11"/>
      <c r="W5" s="61"/>
      <c r="X5" s="5"/>
      <c r="Y5" s="5"/>
      <c r="Z5" s="5"/>
      <c r="AA5" s="5"/>
      <c r="AB5" s="11"/>
      <c r="AC5" s="5"/>
      <c r="AD5" s="5"/>
      <c r="AE5" s="5"/>
      <c r="AF5" s="5"/>
      <c r="AG5" s="5"/>
      <c r="AH5" s="5"/>
      <c r="AI5" s="5"/>
      <c r="AJ5" s="5"/>
      <c r="AK5" s="5"/>
      <c r="AL5" s="5"/>
      <c r="AM5" s="5"/>
      <c r="AN5" s="5"/>
      <c r="AO5" s="72" t="str">
        <f>IFERROR(IF(ISBLANK(W5),"",DATEDIF(W5,'EMCR Eligibility'!$B$1,"Y")-X5),"")</f>
        <v/>
      </c>
    </row>
    <row r="6" spans="1:50" ht="45.75" customHeight="1" x14ac:dyDescent="0.25">
      <c r="A6" s="3"/>
      <c r="B6" s="4"/>
      <c r="C6" s="11"/>
      <c r="D6" s="11"/>
      <c r="E6" s="11"/>
      <c r="F6" s="11"/>
      <c r="G6" s="11"/>
      <c r="H6" s="11"/>
      <c r="I6" s="11"/>
      <c r="J6" s="11"/>
      <c r="K6" s="11"/>
      <c r="L6" s="11"/>
      <c r="M6" s="11"/>
      <c r="N6" s="11"/>
      <c r="O6" s="11"/>
      <c r="P6" s="11"/>
      <c r="Q6" s="11"/>
      <c r="R6" s="4"/>
      <c r="S6" s="4"/>
      <c r="T6" s="11"/>
      <c r="U6" s="11"/>
      <c r="V6" s="11"/>
      <c r="W6" s="61"/>
      <c r="X6" s="5"/>
      <c r="Y6" s="5"/>
      <c r="Z6" s="5"/>
      <c r="AA6" s="5"/>
      <c r="AB6" s="11"/>
      <c r="AC6" s="5"/>
      <c r="AD6" s="5"/>
      <c r="AE6" s="5"/>
      <c r="AF6" s="5"/>
      <c r="AG6" s="5"/>
      <c r="AH6" s="5"/>
      <c r="AI6" s="5"/>
      <c r="AJ6" s="5"/>
      <c r="AK6" s="5"/>
      <c r="AL6" s="5"/>
      <c r="AM6" s="5"/>
      <c r="AN6" s="5"/>
      <c r="AO6" s="72" t="str">
        <f>IFERROR(IF(ISBLANK(W6),"",DATEDIF(W6,'EMCR Eligibility'!$B$1,"Y")-X6),"")</f>
        <v/>
      </c>
    </row>
    <row r="7" spans="1:50" ht="45.75" customHeight="1" x14ac:dyDescent="0.25">
      <c r="A7" s="3"/>
      <c r="B7" s="4"/>
      <c r="C7" s="11"/>
      <c r="D7" s="11"/>
      <c r="E7" s="11"/>
      <c r="F7" s="11"/>
      <c r="G7" s="11"/>
      <c r="H7" s="11"/>
      <c r="I7" s="11"/>
      <c r="J7" s="11"/>
      <c r="K7" s="11"/>
      <c r="L7" s="11"/>
      <c r="M7" s="11"/>
      <c r="N7" s="11"/>
      <c r="O7" s="11"/>
      <c r="P7" s="11"/>
      <c r="Q7" s="11"/>
      <c r="R7" s="4"/>
      <c r="S7" s="4"/>
      <c r="T7" s="11"/>
      <c r="U7" s="11"/>
      <c r="V7" s="11"/>
      <c r="W7" s="61"/>
      <c r="X7" s="5"/>
      <c r="Y7" s="5"/>
      <c r="Z7" s="5"/>
      <c r="AA7" s="5"/>
      <c r="AB7" s="11"/>
      <c r="AC7" s="5"/>
      <c r="AD7" s="5"/>
      <c r="AE7" s="5"/>
      <c r="AF7" s="5"/>
      <c r="AG7" s="5"/>
      <c r="AH7" s="5"/>
      <c r="AI7" s="5"/>
      <c r="AJ7" s="5"/>
      <c r="AK7" s="5"/>
      <c r="AL7" s="5"/>
      <c r="AM7" s="5"/>
      <c r="AN7" s="5"/>
      <c r="AO7" s="72" t="str">
        <f>IFERROR(IF(ISBLANK(W7),"",DATEDIF(W7,'EMCR Eligibility'!$B$1,"Y")-X7),"")</f>
        <v/>
      </c>
    </row>
    <row r="8" spans="1:50" ht="45.75" customHeight="1" x14ac:dyDescent="0.25">
      <c r="A8" s="3"/>
      <c r="B8" s="4"/>
      <c r="C8" s="11"/>
      <c r="D8" s="11"/>
      <c r="E8" s="11"/>
      <c r="F8" s="11"/>
      <c r="G8" s="11"/>
      <c r="H8" s="11"/>
      <c r="I8" s="11"/>
      <c r="J8" s="11"/>
      <c r="K8" s="11"/>
      <c r="L8" s="11"/>
      <c r="M8" s="11"/>
      <c r="N8" s="11"/>
      <c r="O8" s="11"/>
      <c r="P8" s="11"/>
      <c r="Q8" s="11"/>
      <c r="R8" s="4"/>
      <c r="S8" s="4"/>
      <c r="T8" s="11"/>
      <c r="U8" s="11"/>
      <c r="V8" s="11"/>
      <c r="W8" s="61"/>
      <c r="X8" s="59"/>
      <c r="Y8" s="5"/>
      <c r="Z8" s="5"/>
      <c r="AA8" s="5"/>
      <c r="AB8" s="11"/>
      <c r="AC8" s="5"/>
      <c r="AD8" s="5"/>
      <c r="AE8" s="5"/>
      <c r="AF8" s="5"/>
      <c r="AG8" s="5"/>
      <c r="AH8" s="5"/>
      <c r="AI8" s="5"/>
      <c r="AJ8" s="5"/>
      <c r="AK8" s="5"/>
      <c r="AL8" s="5"/>
      <c r="AM8" s="5"/>
      <c r="AN8" s="5"/>
      <c r="AO8" s="72" t="str">
        <f>IFERROR(IF(ISBLANK(W8),"",DATEDIF(W8,'EMCR Eligibility'!$B$1,"Y")-X8),"")</f>
        <v/>
      </c>
    </row>
    <row r="9" spans="1:50" ht="45.75" customHeight="1" x14ac:dyDescent="0.25">
      <c r="A9" s="3"/>
      <c r="B9" s="4"/>
      <c r="C9" s="11"/>
      <c r="D9" s="11"/>
      <c r="E9" s="11"/>
      <c r="F9" s="11"/>
      <c r="G9" s="11"/>
      <c r="H9" s="11"/>
      <c r="I9" s="11"/>
      <c r="J9" s="11"/>
      <c r="K9" s="11"/>
      <c r="L9" s="11"/>
      <c r="M9" s="11"/>
      <c r="N9" s="11"/>
      <c r="O9" s="11"/>
      <c r="P9" s="11"/>
      <c r="Q9" s="11"/>
      <c r="R9" s="4"/>
      <c r="S9" s="4"/>
      <c r="T9" s="11"/>
      <c r="U9" s="11"/>
      <c r="V9" s="11"/>
      <c r="W9" s="61"/>
      <c r="X9" s="59"/>
      <c r="Y9" s="5"/>
      <c r="Z9" s="5"/>
      <c r="AA9" s="5"/>
      <c r="AB9" s="11"/>
      <c r="AC9" s="5"/>
      <c r="AD9" s="5"/>
      <c r="AE9" s="5"/>
      <c r="AF9" s="5"/>
      <c r="AG9" s="5"/>
      <c r="AH9" s="5"/>
      <c r="AI9" s="5"/>
      <c r="AJ9" s="5"/>
      <c r="AK9" s="5"/>
      <c r="AL9" s="5"/>
      <c r="AM9" s="5"/>
      <c r="AN9" s="5"/>
      <c r="AO9" s="72" t="str">
        <f>IFERROR(IF(ISBLANK(W9),"",DATEDIF(W9,'EMCR Eligibility'!$B$1,"Y")-X9),"")</f>
        <v/>
      </c>
    </row>
    <row r="10" spans="1:50" ht="45.75" customHeight="1" x14ac:dyDescent="0.25">
      <c r="A10" s="3"/>
      <c r="B10" s="4"/>
      <c r="C10" s="11"/>
      <c r="D10" s="11"/>
      <c r="E10" s="11"/>
      <c r="F10" s="11"/>
      <c r="G10" s="11"/>
      <c r="H10" s="11"/>
      <c r="I10" s="11"/>
      <c r="J10" s="11"/>
      <c r="K10" s="11"/>
      <c r="L10" s="11"/>
      <c r="M10" s="11"/>
      <c r="N10" s="11"/>
      <c r="O10" s="11"/>
      <c r="P10" s="11"/>
      <c r="Q10" s="11"/>
      <c r="R10" s="4"/>
      <c r="S10" s="4"/>
      <c r="T10" s="11"/>
      <c r="U10" s="11"/>
      <c r="V10" s="11"/>
      <c r="W10" s="61"/>
      <c r="X10" s="59"/>
      <c r="Y10" s="5"/>
      <c r="Z10" s="5"/>
      <c r="AA10" s="5"/>
      <c r="AB10" s="11"/>
      <c r="AC10" s="5"/>
      <c r="AD10" s="5"/>
      <c r="AE10" s="5"/>
      <c r="AF10" s="5"/>
      <c r="AG10" s="5"/>
      <c r="AH10" s="5"/>
      <c r="AI10" s="5"/>
      <c r="AJ10" s="5"/>
      <c r="AK10" s="5"/>
      <c r="AL10" s="5"/>
      <c r="AM10" s="5"/>
      <c r="AN10" s="5"/>
      <c r="AO10" s="72" t="str">
        <f>IFERROR(IF(ISBLANK(W10),"",DATEDIF(W10,'EMCR Eligibility'!$B$1,"Y")-X10),"")</f>
        <v/>
      </c>
    </row>
    <row r="11" spans="1:50" ht="45.75" customHeight="1" x14ac:dyDescent="0.25">
      <c r="A11" s="3"/>
      <c r="B11" s="4"/>
      <c r="C11" s="11"/>
      <c r="D11" s="11"/>
      <c r="E11" s="11"/>
      <c r="F11" s="11"/>
      <c r="G11" s="11"/>
      <c r="H11" s="11"/>
      <c r="I11" s="11"/>
      <c r="J11" s="11"/>
      <c r="K11" s="11"/>
      <c r="L11" s="11"/>
      <c r="M11" s="11"/>
      <c r="N11" s="11"/>
      <c r="O11" s="11"/>
      <c r="P11" s="11"/>
      <c r="Q11" s="11"/>
      <c r="R11" s="4"/>
      <c r="S11" s="4"/>
      <c r="T11" s="11"/>
      <c r="U11" s="11"/>
      <c r="V11" s="11"/>
      <c r="W11" s="61"/>
      <c r="X11" s="59"/>
      <c r="Y11" s="5"/>
      <c r="Z11" s="5"/>
      <c r="AA11" s="5"/>
      <c r="AB11" s="11"/>
      <c r="AC11" s="5"/>
      <c r="AD11" s="5"/>
      <c r="AE11" s="5"/>
      <c r="AF11" s="5"/>
      <c r="AG11" s="5"/>
      <c r="AH11" s="5"/>
      <c r="AI11" s="5"/>
      <c r="AJ11" s="5"/>
      <c r="AK11" s="5"/>
      <c r="AL11" s="5"/>
      <c r="AM11" s="5"/>
      <c r="AN11" s="5"/>
      <c r="AO11" s="72" t="str">
        <f>IFERROR(IF(ISBLANK(W11),"",DATEDIF(W11,'EMCR Eligibility'!$B$1,"Y")-X11),"")</f>
        <v/>
      </c>
    </row>
    <row r="12" spans="1:50" ht="45.75" customHeight="1" x14ac:dyDescent="0.25">
      <c r="A12" s="3"/>
      <c r="B12" s="4"/>
      <c r="C12" s="11"/>
      <c r="D12" s="11"/>
      <c r="E12" s="11"/>
      <c r="F12" s="11"/>
      <c r="G12" s="11"/>
      <c r="H12" s="11"/>
      <c r="I12" s="11"/>
      <c r="J12" s="11"/>
      <c r="K12" s="11"/>
      <c r="L12" s="11"/>
      <c r="M12" s="11"/>
      <c r="N12" s="11"/>
      <c r="O12" s="11"/>
      <c r="P12" s="11"/>
      <c r="Q12" s="11"/>
      <c r="R12" s="4"/>
      <c r="S12" s="4"/>
      <c r="T12" s="11"/>
      <c r="U12" s="11"/>
      <c r="V12" s="11"/>
      <c r="W12" s="61"/>
      <c r="X12" s="59"/>
      <c r="Y12" s="5"/>
      <c r="Z12" s="5"/>
      <c r="AA12" s="5"/>
      <c r="AB12" s="11"/>
      <c r="AC12" s="5"/>
      <c r="AD12" s="5"/>
      <c r="AE12" s="5"/>
      <c r="AF12" s="5"/>
      <c r="AG12" s="5"/>
      <c r="AH12" s="5"/>
      <c r="AI12" s="5"/>
      <c r="AJ12" s="5"/>
      <c r="AK12" s="5"/>
      <c r="AL12" s="5"/>
      <c r="AM12" s="5"/>
      <c r="AN12" s="5"/>
      <c r="AO12" s="72" t="str">
        <f>IFERROR(IF(ISBLANK(W12),"",DATEDIF(W12,'EMCR Eligibility'!$B$1,"Y")-X12),"")</f>
        <v/>
      </c>
    </row>
    <row r="13" spans="1:50" ht="45.75" customHeight="1" x14ac:dyDescent="0.25">
      <c r="A13" s="3"/>
      <c r="B13" s="4"/>
      <c r="C13" s="11"/>
      <c r="D13" s="11"/>
      <c r="E13" s="11"/>
      <c r="F13" s="11"/>
      <c r="G13" s="11"/>
      <c r="H13" s="11"/>
      <c r="I13" s="11"/>
      <c r="J13" s="11"/>
      <c r="K13" s="11"/>
      <c r="L13" s="11"/>
      <c r="M13" s="11"/>
      <c r="N13" s="11"/>
      <c r="O13" s="11"/>
      <c r="P13" s="11"/>
      <c r="Q13" s="11"/>
      <c r="R13" s="4"/>
      <c r="S13" s="4"/>
      <c r="T13" s="11"/>
      <c r="U13" s="11"/>
      <c r="V13" s="11"/>
      <c r="W13" s="61"/>
      <c r="X13" s="59"/>
      <c r="Y13" s="5"/>
      <c r="Z13" s="5"/>
      <c r="AA13" s="5"/>
      <c r="AB13" s="11"/>
      <c r="AC13" s="5"/>
      <c r="AD13" s="5"/>
      <c r="AE13" s="5"/>
      <c r="AF13" s="5"/>
      <c r="AG13" s="5"/>
      <c r="AH13" s="5"/>
      <c r="AI13" s="5"/>
      <c r="AJ13" s="5"/>
      <c r="AK13" s="5"/>
      <c r="AL13" s="5"/>
      <c r="AM13" s="5"/>
      <c r="AN13" s="5"/>
      <c r="AO13" s="72" t="str">
        <f>IFERROR(IF(ISBLANK(W13),"",DATEDIF(W13,'EMCR Eligibility'!$B$1,"Y")-X13),"")</f>
        <v/>
      </c>
    </row>
    <row r="14" spans="1:50" ht="45.75" customHeight="1" x14ac:dyDescent="0.25">
      <c r="A14" s="3"/>
      <c r="B14" s="4"/>
      <c r="C14" s="11"/>
      <c r="D14" s="11"/>
      <c r="E14" s="11"/>
      <c r="F14" s="11"/>
      <c r="G14" s="11"/>
      <c r="H14" s="11"/>
      <c r="I14" s="11"/>
      <c r="J14" s="11"/>
      <c r="K14" s="11"/>
      <c r="L14" s="11"/>
      <c r="M14" s="11"/>
      <c r="N14" s="11"/>
      <c r="O14" s="11"/>
      <c r="P14" s="11"/>
      <c r="Q14" s="11"/>
      <c r="R14" s="4"/>
      <c r="S14" s="4"/>
      <c r="T14" s="11"/>
      <c r="U14" s="11"/>
      <c r="V14" s="11"/>
      <c r="W14" s="61"/>
      <c r="X14" s="59"/>
      <c r="Y14" s="5"/>
      <c r="Z14" s="5"/>
      <c r="AA14" s="5"/>
      <c r="AB14" s="11"/>
      <c r="AC14" s="5"/>
      <c r="AD14" s="5"/>
      <c r="AE14" s="5"/>
      <c r="AF14" s="5"/>
      <c r="AG14" s="5"/>
      <c r="AH14" s="5"/>
      <c r="AI14" s="5"/>
      <c r="AJ14" s="5"/>
      <c r="AK14" s="5"/>
      <c r="AL14" s="5"/>
      <c r="AM14" s="5"/>
      <c r="AN14" s="5"/>
      <c r="AO14" s="72" t="str">
        <f>IFERROR(IF(ISBLANK(W14),"",DATEDIF(W14,'EMCR Eligibility'!$B$1,"Y")-X14),"")</f>
        <v/>
      </c>
    </row>
    <row r="15" spans="1:50" ht="45.75" customHeight="1" x14ac:dyDescent="0.25">
      <c r="A15" s="3"/>
      <c r="B15" s="4"/>
      <c r="C15" s="11"/>
      <c r="D15" s="11"/>
      <c r="E15" s="11"/>
      <c r="F15" s="11"/>
      <c r="G15" s="11"/>
      <c r="H15" s="11"/>
      <c r="I15" s="11"/>
      <c r="J15" s="11"/>
      <c r="K15" s="11"/>
      <c r="L15" s="11"/>
      <c r="M15" s="11"/>
      <c r="N15" s="11"/>
      <c r="O15" s="11"/>
      <c r="P15" s="11"/>
      <c r="Q15" s="11"/>
      <c r="R15" s="4"/>
      <c r="S15" s="4"/>
      <c r="T15" s="11"/>
      <c r="U15" s="11"/>
      <c r="V15" s="11"/>
      <c r="W15" s="61"/>
      <c r="X15" s="59"/>
      <c r="Y15" s="5"/>
      <c r="Z15" s="5"/>
      <c r="AA15" s="5"/>
      <c r="AB15" s="11"/>
      <c r="AC15" s="5"/>
      <c r="AD15" s="5"/>
      <c r="AE15" s="5"/>
      <c r="AF15" s="5"/>
      <c r="AG15" s="5"/>
      <c r="AH15" s="5"/>
      <c r="AI15" s="5"/>
      <c r="AJ15" s="5"/>
      <c r="AK15" s="5"/>
      <c r="AL15" s="5"/>
      <c r="AM15" s="5"/>
      <c r="AN15" s="5"/>
      <c r="AO15" s="72" t="str">
        <f>IFERROR(IF(ISBLANK(W15),"",DATEDIF(W15,'EMCR Eligibility'!$B$1,"Y")-X15),"")</f>
        <v/>
      </c>
    </row>
    <row r="16" spans="1:50" ht="45.75" customHeight="1" x14ac:dyDescent="0.25">
      <c r="A16" s="3"/>
      <c r="B16" s="4"/>
      <c r="C16" s="11"/>
      <c r="D16" s="11"/>
      <c r="E16" s="11"/>
      <c r="F16" s="11"/>
      <c r="G16" s="11"/>
      <c r="H16" s="11"/>
      <c r="I16" s="11"/>
      <c r="J16" s="11"/>
      <c r="K16" s="11"/>
      <c r="L16" s="11"/>
      <c r="M16" s="11"/>
      <c r="N16" s="11"/>
      <c r="O16" s="11"/>
      <c r="P16" s="11"/>
      <c r="Q16" s="11"/>
      <c r="R16" s="4"/>
      <c r="S16" s="4"/>
      <c r="T16" s="11"/>
      <c r="U16" s="11"/>
      <c r="V16" s="11"/>
      <c r="W16" s="61"/>
      <c r="X16" s="59"/>
      <c r="Y16" s="5"/>
      <c r="Z16" s="5"/>
      <c r="AA16" s="5"/>
      <c r="AB16" s="11"/>
      <c r="AC16" s="5"/>
      <c r="AD16" s="5"/>
      <c r="AE16" s="5"/>
      <c r="AF16" s="5"/>
      <c r="AG16" s="5"/>
      <c r="AH16" s="5"/>
      <c r="AI16" s="5"/>
      <c r="AJ16" s="5"/>
      <c r="AK16" s="5"/>
      <c r="AL16" s="5"/>
      <c r="AM16" s="5"/>
      <c r="AN16" s="5"/>
      <c r="AO16" s="72" t="str">
        <f>IFERROR(IF(ISBLANK(W16),"",DATEDIF(W16,'EMCR Eligibility'!$B$1,"Y")-X16),"")</f>
        <v/>
      </c>
    </row>
    <row r="17" spans="1:41" ht="45.75" customHeight="1" x14ac:dyDescent="0.25">
      <c r="A17" s="3"/>
      <c r="B17" s="4"/>
      <c r="C17" s="11"/>
      <c r="D17" s="11"/>
      <c r="E17" s="11"/>
      <c r="F17" s="11"/>
      <c r="G17" s="11"/>
      <c r="H17" s="11"/>
      <c r="I17" s="11"/>
      <c r="J17" s="11"/>
      <c r="K17" s="11"/>
      <c r="L17" s="11"/>
      <c r="M17" s="11"/>
      <c r="N17" s="11"/>
      <c r="O17" s="11"/>
      <c r="P17" s="11"/>
      <c r="Q17" s="11"/>
      <c r="R17" s="4"/>
      <c r="S17" s="4"/>
      <c r="T17" s="11"/>
      <c r="U17" s="11"/>
      <c r="V17" s="11"/>
      <c r="W17" s="61"/>
      <c r="X17" s="59"/>
      <c r="Y17" s="5"/>
      <c r="Z17" s="5"/>
      <c r="AA17" s="5"/>
      <c r="AB17" s="11"/>
      <c r="AC17" s="5"/>
      <c r="AD17" s="5"/>
      <c r="AE17" s="5"/>
      <c r="AF17" s="5"/>
      <c r="AG17" s="5"/>
      <c r="AH17" s="5"/>
      <c r="AI17" s="5"/>
      <c r="AJ17" s="5"/>
      <c r="AK17" s="5"/>
      <c r="AL17" s="5"/>
      <c r="AM17" s="5"/>
      <c r="AN17" s="5"/>
      <c r="AO17" s="72" t="str">
        <f>IFERROR(IF(ISBLANK(W17),"",DATEDIF(W17,'EMCR Eligibility'!$B$1,"Y")-X17),"")</f>
        <v/>
      </c>
    </row>
    <row r="18" spans="1:41" ht="45.75" customHeight="1" x14ac:dyDescent="0.25">
      <c r="A18" s="3"/>
      <c r="B18" s="4"/>
      <c r="C18" s="11"/>
      <c r="D18" s="11"/>
      <c r="E18" s="11"/>
      <c r="F18" s="11"/>
      <c r="G18" s="11"/>
      <c r="H18" s="11"/>
      <c r="I18" s="11"/>
      <c r="J18" s="11"/>
      <c r="K18" s="11"/>
      <c r="L18" s="11"/>
      <c r="M18" s="11"/>
      <c r="N18" s="11"/>
      <c r="O18" s="11"/>
      <c r="P18" s="11"/>
      <c r="Q18" s="11"/>
      <c r="R18" s="4"/>
      <c r="S18" s="4"/>
      <c r="T18" s="11"/>
      <c r="U18" s="11"/>
      <c r="V18" s="11"/>
      <c r="W18" s="61"/>
      <c r="X18" s="59"/>
      <c r="Y18" s="5"/>
      <c r="Z18" s="5"/>
      <c r="AA18" s="5"/>
      <c r="AB18" s="11"/>
      <c r="AC18" s="5"/>
      <c r="AD18" s="5"/>
      <c r="AE18" s="5"/>
      <c r="AF18" s="5"/>
      <c r="AG18" s="5"/>
      <c r="AH18" s="5"/>
      <c r="AI18" s="5"/>
      <c r="AJ18" s="5"/>
      <c r="AK18" s="5"/>
      <c r="AL18" s="5"/>
      <c r="AM18" s="5"/>
      <c r="AN18" s="5"/>
      <c r="AO18" s="72" t="str">
        <f>IFERROR(IF(ISBLANK(W18),"",DATEDIF(W18,'EMCR Eligibility'!$B$1,"Y")-X18),"")</f>
        <v/>
      </c>
    </row>
  </sheetData>
  <sheetProtection algorithmName="SHA-512" hashValue="sL+bGEOoRXXLlxrdMtqlEJVVniMDmMGAKvSnhOafldtOgnAk2KlusW7yS3xJnY3bK8iH6Iiu/+6rZNwFOR5CPA==" saltValue="tIBTL98P6pyIEbjwazw4Pw==" spinCount="100000" sheet="1" selectLockedCells="1"/>
  <mergeCells count="1">
    <mergeCell ref="M1:Q1"/>
  </mergeCells>
  <phoneticPr fontId="13" type="noConversion"/>
  <conditionalFormatting sqref="AO4:AO18">
    <cfRule type="cellIs" dxfId="0" priority="1" operator="lessThan">
      <formula>10</formula>
    </cfRule>
  </conditionalFormatting>
  <dataValidations count="1">
    <dataValidation type="list" showInputMessage="1" showErrorMessage="1" sqref="AE4:AE18" xr:uid="{87674DCC-5B51-42EE-9096-B155269F1737}">
      <formula1>INDIRECT($AD4)</formula1>
    </dataValidation>
  </dataValidations>
  <pageMargins left="0.7" right="0.7" top="0.75" bottom="0.75" header="0.3" footer="0.3"/>
  <pageSetup paperSize="9" scale="13" fitToHeight="0" orientation="landscape" r:id="rId1"/>
  <drawing r:id="rId2"/>
  <extLst>
    <ext xmlns:x14="http://schemas.microsoft.com/office/spreadsheetml/2009/9/main" uri="{CCE6A557-97BC-4b89-ADB6-D9C93CAAB3DF}">
      <x14:dataValidations xmlns:xm="http://schemas.microsoft.com/office/excel/2006/main" count="12">
        <x14:dataValidation type="list" showInputMessage="1" showErrorMessage="1" xr:uid="{57E067C9-D1A2-43C4-A894-46D14B89147D}">
          <x14:formula1>
            <xm:f>'Data Validation'!$E$2:$E$17</xm:f>
          </x14:formula1>
          <xm:sqref>B4:B18</xm:sqref>
        </x14:dataValidation>
        <x14:dataValidation type="list" showInputMessage="1" showErrorMessage="1" xr:uid="{5A28FA7F-BB9B-4420-8F86-264A18104073}">
          <x14:formula1>
            <xm:f>'Data Validation'!$C$2:$C$10</xm:f>
          </x14:formula1>
          <xm:sqref>N4:N18</xm:sqref>
        </x14:dataValidation>
        <x14:dataValidation type="list" showInputMessage="1" showErrorMessage="1" xr:uid="{56D57F53-92D4-48E9-A576-63E0BCED0D5A}">
          <x14:formula1>
            <xm:f>'Data Validation'!$O$2:$O$5</xm:f>
          </x14:formula1>
          <xm:sqref>R4:R18</xm:sqref>
        </x14:dataValidation>
        <x14:dataValidation type="list" showInputMessage="1" showErrorMessage="1" xr:uid="{627EF8E2-DC0A-4A05-9A77-ACA01F6EF33B}">
          <x14:formula1>
            <xm:f>'Data Validation'!$Q$2:$Q$8</xm:f>
          </x14:formula1>
          <xm:sqref>U4:U18</xm:sqref>
        </x14:dataValidation>
        <x14:dataValidation type="list" showInputMessage="1" showErrorMessage="1" xr:uid="{69EE96BD-2CA0-4A46-9507-C58C78F53027}">
          <x14:formula1>
            <xm:f>'Data Validation'!$S$2:$S$8</xm:f>
          </x14:formula1>
          <xm:sqref>V4:V18</xm:sqref>
        </x14:dataValidation>
        <x14:dataValidation type="list" showInputMessage="1" showErrorMessage="1" xr:uid="{DFF8C491-2EB9-4E7E-A677-1BA5EAEB3981}">
          <x14:formula1>
            <xm:f>'Data Validation'!$U$2:$U$8</xm:f>
          </x14:formula1>
          <xm:sqref>Y4:Y18</xm:sqref>
        </x14:dataValidation>
        <x14:dataValidation type="list" showInputMessage="1" showErrorMessage="1" xr:uid="{5829C666-B8F6-4B5C-98B0-283A615E6605}">
          <x14:formula1>
            <xm:f>'Data Validation'!$W$2:$W$5</xm:f>
          </x14:formula1>
          <xm:sqref>AA4:AA18</xm:sqref>
        </x14:dataValidation>
        <x14:dataValidation type="list" showInputMessage="1" showErrorMessage="1" xr:uid="{A0089F79-4E72-492E-A3D8-0A424A442CA4}">
          <x14:formula1>
            <xm:f>'Data Validation'!$G$2:$G$6</xm:f>
          </x14:formula1>
          <xm:sqref>AC4:AC18</xm:sqref>
        </x14:dataValidation>
        <x14:dataValidation type="list" showInputMessage="1" showErrorMessage="1" xr:uid="{DE6B447C-A47A-4FA1-93ED-7268758A43C2}">
          <x14:formula1>
            <xm:f>'Data Validation'!$K$3:$K$216</xm:f>
          </x14:formula1>
          <xm:sqref>AD4:AD18</xm:sqref>
        </x14:dataValidation>
        <x14:dataValidation type="list" allowBlank="1" showInputMessage="1" showErrorMessage="1" xr:uid="{40675AEA-B212-4F5C-8B99-EFEC182306AD}">
          <x14:formula1>
            <xm:f>'Data Validation'!$A$2:$A$4</xm:f>
          </x14:formula1>
          <xm:sqref>AK4:AM18</xm:sqref>
        </x14:dataValidation>
        <x14:dataValidation type="list" showInputMessage="1" showErrorMessage="1" xr:uid="{3CEDBDCB-181F-4BD9-A175-10911B808E40}">
          <x14:formula1>
            <xm:f>'Data Validation'!$Y$2:$Y$7</xm:f>
          </x14:formula1>
          <xm:sqref>AN4:AN18</xm:sqref>
        </x14:dataValidation>
        <x14:dataValidation type="list" allowBlank="1" showInputMessage="1" showErrorMessage="1" xr:uid="{EA240895-F209-4031-A28C-8ACFA6C0CA4A}">
          <x14:formula1>
            <xm:f>'Data Validation'!$M$4:$M$7</xm:f>
          </x14:formula1>
          <xm:sqref>S4:S18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dimension ref="A1:D9"/>
  <sheetViews>
    <sheetView workbookViewId="0">
      <selection activeCell="D29" sqref="D29"/>
    </sheetView>
  </sheetViews>
  <sheetFormatPr defaultRowHeight="15" x14ac:dyDescent="0.25"/>
  <cols>
    <col min="1" max="1" width="29.28515625" customWidth="1"/>
    <col min="2" max="2" width="13.5703125" customWidth="1"/>
    <col min="3" max="3" width="19.28515625" bestFit="1" customWidth="1"/>
    <col min="4" max="4" width="48.7109375" customWidth="1"/>
  </cols>
  <sheetData>
    <row r="1" spans="1:4" ht="63.6" customHeight="1" x14ac:dyDescent="0.25">
      <c r="A1" s="68" t="s">
        <v>4948</v>
      </c>
      <c r="B1" s="62">
        <v>45593</v>
      </c>
    </row>
    <row r="2" spans="1:4" x14ac:dyDescent="0.25">
      <c r="A2" s="77" t="s">
        <v>4940</v>
      </c>
      <c r="B2" s="77"/>
      <c r="C2" s="77"/>
      <c r="D2" s="77"/>
    </row>
    <row r="3" spans="1:4" x14ac:dyDescent="0.25">
      <c r="A3" s="64" t="s">
        <v>4943</v>
      </c>
      <c r="B3" s="65" t="s">
        <v>4944</v>
      </c>
      <c r="C3" s="65" t="s">
        <v>4945</v>
      </c>
      <c r="D3" s="65" t="s">
        <v>4947</v>
      </c>
    </row>
    <row r="4" spans="1:4" x14ac:dyDescent="0.25">
      <c r="A4" s="63" t="s">
        <v>4938</v>
      </c>
      <c r="B4" s="66">
        <f>COUNTA('MRFF CHIEF INVESTIGATOR LISTING'!B4:B18)</f>
        <v>0</v>
      </c>
      <c r="C4" s="66">
        <v>0</v>
      </c>
      <c r="D4" s="66" t="str">
        <f>_xlfn.CONCAT("Half of CI team = ", " ", (B4*C4))</f>
        <v>Half of CI team =  0</v>
      </c>
    </row>
    <row r="5" spans="1:4" x14ac:dyDescent="0.25">
      <c r="A5" s="63" t="s">
        <v>5</v>
      </c>
      <c r="B5" s="66" t="e">
        <f>VLOOKUP(A5,'MRFF CHIEF INVESTIGATOR LISTING'!$B$4:$AO$18,40,FALSE)</f>
        <v>#N/A</v>
      </c>
      <c r="C5" s="66" t="s">
        <v>4946</v>
      </c>
      <c r="D5" s="66" t="e">
        <f>IF(B5&gt;10,"No - CIA is not EMCR","Yes")</f>
        <v>#N/A</v>
      </c>
    </row>
    <row r="6" spans="1:4" x14ac:dyDescent="0.25">
      <c r="A6" s="63" t="s">
        <v>4949</v>
      </c>
      <c r="B6" s="66">
        <f>COUNTIF('MRFF CHIEF INVESTIGATOR LISTING'!AO4:AO18,A6)</f>
        <v>0</v>
      </c>
      <c r="C6" s="66" t="s">
        <v>4939</v>
      </c>
      <c r="D6" s="66" t="str">
        <f>IF(B6&gt;=(B4*C4),"Yes","No - 50% of CI team is not EMCR")</f>
        <v>Yes</v>
      </c>
    </row>
    <row r="7" spans="1:4" x14ac:dyDescent="0.25">
      <c r="C7" s="67" t="s">
        <v>4942</v>
      </c>
      <c r="D7" s="69" t="e">
        <f>IF(AND(D5="Yes",D6="Yes"),"ELIGIBLE","INELIGIBLE - work with your RAO to resolve.")</f>
        <v>#N/A</v>
      </c>
    </row>
    <row r="9" spans="1:4" x14ac:dyDescent="0.25">
      <c r="A9" t="s">
        <v>4941</v>
      </c>
    </row>
  </sheetData>
  <mergeCells count="1">
    <mergeCell ref="A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dimension ref="A1:Y216"/>
  <sheetViews>
    <sheetView workbookViewId="0">
      <selection activeCell="I1" sqref="I1:K1"/>
    </sheetView>
  </sheetViews>
  <sheetFormatPr defaultRowHeight="15" x14ac:dyDescent="0.25"/>
  <cols>
    <col min="3" max="3" width="55.85546875" bestFit="1" customWidth="1"/>
    <col min="5" max="5" width="19.85546875" bestFit="1" customWidth="1"/>
    <col min="6" max="6" width="9" customWidth="1"/>
    <col min="7" max="7" width="25" bestFit="1" customWidth="1"/>
    <col min="9" max="9" width="16" bestFit="1" customWidth="1"/>
    <col min="10" max="10" width="61.42578125" bestFit="1" customWidth="1"/>
    <col min="11" max="11" width="83.42578125" bestFit="1" customWidth="1"/>
    <col min="13" max="13" width="66.42578125" bestFit="1" customWidth="1"/>
    <col min="15" max="15" width="32.85546875" bestFit="1" customWidth="1"/>
    <col min="17" max="17" width="48.5703125" bestFit="1" customWidth="1"/>
    <col min="19" max="19" width="52.42578125" bestFit="1" customWidth="1"/>
    <col min="21" max="21" width="34.42578125" bestFit="1" customWidth="1"/>
    <col min="22" max="22" width="9" customWidth="1"/>
    <col min="23" max="23" width="39.140625" bestFit="1" customWidth="1"/>
    <col min="25" max="25" width="51.140625" bestFit="1" customWidth="1"/>
  </cols>
  <sheetData>
    <row r="1" spans="1:25" x14ac:dyDescent="0.25">
      <c r="A1" s="29" t="s">
        <v>323</v>
      </c>
      <c r="C1" s="29" t="s">
        <v>317</v>
      </c>
      <c r="E1" s="29" t="s">
        <v>316</v>
      </c>
      <c r="F1" s="39"/>
      <c r="G1" s="29" t="s">
        <v>322</v>
      </c>
      <c r="I1" s="78" t="s">
        <v>315</v>
      </c>
      <c r="J1" s="78"/>
      <c r="K1" s="78"/>
      <c r="M1" s="29" t="s">
        <v>319</v>
      </c>
      <c r="O1" s="29" t="s">
        <v>318</v>
      </c>
      <c r="Q1" s="29" t="s">
        <v>46</v>
      </c>
      <c r="S1" s="29" t="s">
        <v>320</v>
      </c>
      <c r="U1" s="29" t="s">
        <v>321</v>
      </c>
      <c r="V1" s="39"/>
      <c r="W1" s="29" t="s">
        <v>325</v>
      </c>
      <c r="Y1" s="29" t="s">
        <v>324</v>
      </c>
    </row>
    <row r="2" spans="1:25" x14ac:dyDescent="0.25">
      <c r="A2" s="22"/>
      <c r="C2" s="22"/>
      <c r="E2" s="22"/>
      <c r="F2" s="38"/>
      <c r="G2" s="22"/>
      <c r="I2" s="29" t="s">
        <v>312</v>
      </c>
      <c r="J2" s="29" t="s">
        <v>313</v>
      </c>
      <c r="K2" s="29" t="s">
        <v>4921</v>
      </c>
      <c r="M2" s="22"/>
      <c r="O2" s="22"/>
      <c r="Q2" s="22"/>
      <c r="S2" s="22"/>
      <c r="U2" s="22"/>
      <c r="V2" s="38"/>
      <c r="W2" s="40"/>
      <c r="Y2" s="22"/>
    </row>
    <row r="3" spans="1:25" x14ac:dyDescent="0.25">
      <c r="A3" s="22" t="s">
        <v>6</v>
      </c>
      <c r="C3" s="22" t="s">
        <v>33</v>
      </c>
      <c r="E3" s="22" t="s">
        <v>5</v>
      </c>
      <c r="F3" s="38"/>
      <c r="G3" s="35" t="s">
        <v>62</v>
      </c>
      <c r="I3" s="22"/>
      <c r="J3" s="22"/>
      <c r="K3" s="22"/>
      <c r="M3" s="22" t="s">
        <v>13</v>
      </c>
      <c r="O3" s="22" t="s">
        <v>72</v>
      </c>
      <c r="Q3" s="35" t="s">
        <v>40</v>
      </c>
      <c r="S3" s="35" t="s">
        <v>47</v>
      </c>
      <c r="U3" s="35" t="s">
        <v>54</v>
      </c>
      <c r="V3" s="31"/>
      <c r="W3" s="35" t="s">
        <v>59</v>
      </c>
      <c r="Y3" s="35" t="s">
        <v>66</v>
      </c>
    </row>
    <row r="4" spans="1:25" x14ac:dyDescent="0.25">
      <c r="A4" s="22" t="s">
        <v>7</v>
      </c>
      <c r="C4" s="22" t="s">
        <v>34</v>
      </c>
      <c r="E4" s="22" t="s">
        <v>18</v>
      </c>
      <c r="F4" s="38"/>
      <c r="G4" s="35" t="s">
        <v>63</v>
      </c>
      <c r="I4" s="23">
        <v>3001</v>
      </c>
      <c r="J4" s="24" t="s">
        <v>99</v>
      </c>
      <c r="K4" s="22" t="s">
        <v>4708</v>
      </c>
      <c r="L4" s="22"/>
      <c r="M4" s="22" t="s">
        <v>14</v>
      </c>
      <c r="O4" s="22" t="s">
        <v>71</v>
      </c>
      <c r="Q4" s="35" t="s">
        <v>41</v>
      </c>
      <c r="S4" s="35" t="s">
        <v>48</v>
      </c>
      <c r="U4" s="37" t="s">
        <v>55</v>
      </c>
      <c r="V4" s="33"/>
      <c r="W4" s="35" t="s">
        <v>60</v>
      </c>
      <c r="Y4" s="35" t="s">
        <v>67</v>
      </c>
    </row>
    <row r="5" spans="1:25" x14ac:dyDescent="0.25">
      <c r="C5" s="22" t="s">
        <v>35</v>
      </c>
      <c r="E5" s="22" t="s">
        <v>19</v>
      </c>
      <c r="F5" s="38"/>
      <c r="G5" s="35" t="s">
        <v>64</v>
      </c>
      <c r="I5" s="23">
        <v>3002</v>
      </c>
      <c r="J5" s="24" t="s">
        <v>100</v>
      </c>
      <c r="K5" s="22" t="s">
        <v>4709</v>
      </c>
      <c r="M5" s="22" t="s">
        <v>15</v>
      </c>
      <c r="O5" s="22" t="s">
        <v>74</v>
      </c>
      <c r="Q5" s="35" t="s">
        <v>42</v>
      </c>
      <c r="S5" s="35" t="s">
        <v>49</v>
      </c>
      <c r="U5" s="35" t="s">
        <v>56</v>
      </c>
      <c r="V5" s="31"/>
      <c r="W5" s="36" t="s">
        <v>58</v>
      </c>
      <c r="Y5" s="35" t="s">
        <v>88</v>
      </c>
    </row>
    <row r="6" spans="1:25" x14ac:dyDescent="0.25">
      <c r="C6" s="22" t="s">
        <v>36</v>
      </c>
      <c r="E6" s="22" t="s">
        <v>20</v>
      </c>
      <c r="F6" s="38"/>
      <c r="G6" s="35" t="s">
        <v>65</v>
      </c>
      <c r="I6" s="23">
        <v>3003</v>
      </c>
      <c r="J6" s="24" t="s">
        <v>101</v>
      </c>
      <c r="K6" s="22" t="s">
        <v>4710</v>
      </c>
      <c r="M6" s="22" t="s">
        <v>16</v>
      </c>
      <c r="Q6" s="35" t="s">
        <v>43</v>
      </c>
      <c r="S6" s="35" t="s">
        <v>50</v>
      </c>
      <c r="U6" s="35" t="s">
        <v>57</v>
      </c>
      <c r="V6" s="31"/>
      <c r="Y6" s="35" t="s">
        <v>68</v>
      </c>
    </row>
    <row r="7" spans="1:25" x14ac:dyDescent="0.25">
      <c r="C7" s="22" t="s">
        <v>37</v>
      </c>
      <c r="E7" s="22" t="s">
        <v>21</v>
      </c>
      <c r="F7" s="38"/>
      <c r="G7" s="38"/>
      <c r="I7" s="23">
        <v>3004</v>
      </c>
      <c r="J7" s="24" t="s">
        <v>102</v>
      </c>
      <c r="K7" s="22" t="s">
        <v>4711</v>
      </c>
      <c r="M7" s="22" t="s">
        <v>7</v>
      </c>
      <c r="Q7" s="35" t="s">
        <v>44</v>
      </c>
      <c r="S7" s="35" t="s">
        <v>51</v>
      </c>
      <c r="U7" s="35" t="s">
        <v>58</v>
      </c>
      <c r="V7" s="31"/>
      <c r="Y7" s="35" t="s">
        <v>69</v>
      </c>
    </row>
    <row r="8" spans="1:25" x14ac:dyDescent="0.25">
      <c r="C8" s="22" t="s">
        <v>38</v>
      </c>
      <c r="E8" s="22" t="s">
        <v>22</v>
      </c>
      <c r="F8" s="38"/>
      <c r="G8" s="38"/>
      <c r="I8" s="23">
        <v>3005</v>
      </c>
      <c r="J8" s="24" t="s">
        <v>103</v>
      </c>
      <c r="K8" s="22" t="s">
        <v>4712</v>
      </c>
      <c r="Q8" s="36" t="s">
        <v>45</v>
      </c>
      <c r="S8" s="35" t="s">
        <v>45</v>
      </c>
      <c r="U8" s="35" t="s">
        <v>83</v>
      </c>
      <c r="V8" s="31"/>
      <c r="W8" s="31"/>
    </row>
    <row r="9" spans="1:25" x14ac:dyDescent="0.25">
      <c r="C9" s="22" t="s">
        <v>32</v>
      </c>
      <c r="E9" s="22" t="s">
        <v>23</v>
      </c>
      <c r="F9" s="38"/>
      <c r="G9" s="38"/>
      <c r="I9" s="23">
        <v>3006</v>
      </c>
      <c r="J9" s="24" t="s">
        <v>104</v>
      </c>
      <c r="K9" s="22" t="s">
        <v>4713</v>
      </c>
      <c r="W9" s="31"/>
    </row>
    <row r="10" spans="1:25" x14ac:dyDescent="0.25">
      <c r="C10" s="22" t="s">
        <v>81</v>
      </c>
      <c r="E10" s="22" t="s">
        <v>24</v>
      </c>
      <c r="F10" s="38"/>
      <c r="G10" s="38"/>
      <c r="I10" s="23">
        <v>3007</v>
      </c>
      <c r="J10" s="24" t="s">
        <v>105</v>
      </c>
      <c r="K10" s="22" t="s">
        <v>4714</v>
      </c>
    </row>
    <row r="11" spans="1:25" x14ac:dyDescent="0.25">
      <c r="E11" s="22" t="s">
        <v>25</v>
      </c>
      <c r="F11" s="38"/>
      <c r="G11" s="38"/>
      <c r="I11" s="23">
        <v>3008</v>
      </c>
      <c r="J11" s="24" t="s">
        <v>106</v>
      </c>
      <c r="K11" s="22" t="s">
        <v>4715</v>
      </c>
    </row>
    <row r="12" spans="1:25" x14ac:dyDescent="0.25">
      <c r="E12" s="22" t="s">
        <v>26</v>
      </c>
      <c r="F12" s="38"/>
      <c r="G12" s="38"/>
      <c r="I12" s="23">
        <v>3009</v>
      </c>
      <c r="J12" s="24" t="s">
        <v>107</v>
      </c>
      <c r="K12" s="22" t="s">
        <v>4716</v>
      </c>
    </row>
    <row r="13" spans="1:25" x14ac:dyDescent="0.25">
      <c r="E13" s="22" t="s">
        <v>27</v>
      </c>
      <c r="F13" s="38"/>
      <c r="G13" s="38"/>
      <c r="I13" s="23">
        <v>3099</v>
      </c>
      <c r="J13" s="24" t="s">
        <v>108</v>
      </c>
      <c r="K13" s="22" t="s">
        <v>4717</v>
      </c>
    </row>
    <row r="14" spans="1:25" x14ac:dyDescent="0.25">
      <c r="E14" s="22" t="s">
        <v>39</v>
      </c>
      <c r="F14" s="38"/>
      <c r="G14" s="38"/>
      <c r="I14" s="23">
        <v>3101</v>
      </c>
      <c r="J14" s="24" t="s">
        <v>109</v>
      </c>
      <c r="K14" s="22" t="s">
        <v>4718</v>
      </c>
    </row>
    <row r="15" spans="1:25" x14ac:dyDescent="0.25">
      <c r="E15" s="22" t="s">
        <v>28</v>
      </c>
      <c r="F15" s="38"/>
      <c r="G15" s="38"/>
      <c r="I15" s="23">
        <v>3102</v>
      </c>
      <c r="J15" s="24" t="s">
        <v>110</v>
      </c>
      <c r="K15" s="22" t="s">
        <v>4719</v>
      </c>
    </row>
    <row r="16" spans="1:25" x14ac:dyDescent="0.25">
      <c r="E16" s="22" t="s">
        <v>29</v>
      </c>
      <c r="F16" s="38"/>
      <c r="G16" s="38"/>
      <c r="I16" s="23">
        <v>3103</v>
      </c>
      <c r="J16" s="24" t="s">
        <v>111</v>
      </c>
      <c r="K16" s="22" t="s">
        <v>4720</v>
      </c>
    </row>
    <row r="17" spans="5:11" x14ac:dyDescent="0.25">
      <c r="E17" s="22" t="s">
        <v>30</v>
      </c>
      <c r="F17" s="38"/>
      <c r="G17" s="38"/>
      <c r="I17" s="23">
        <v>3104</v>
      </c>
      <c r="J17" s="24" t="s">
        <v>112</v>
      </c>
      <c r="K17" s="22" t="s">
        <v>4721</v>
      </c>
    </row>
    <row r="18" spans="5:11" x14ac:dyDescent="0.25">
      <c r="I18" s="23">
        <v>3105</v>
      </c>
      <c r="J18" s="24" t="s">
        <v>113</v>
      </c>
      <c r="K18" s="22" t="s">
        <v>4722</v>
      </c>
    </row>
    <row r="19" spans="5:11" x14ac:dyDescent="0.25">
      <c r="I19" s="23">
        <v>3106</v>
      </c>
      <c r="J19" s="24" t="s">
        <v>114</v>
      </c>
      <c r="K19" s="22" t="s">
        <v>4723</v>
      </c>
    </row>
    <row r="20" spans="5:11" x14ac:dyDescent="0.25">
      <c r="I20" s="23">
        <v>3107</v>
      </c>
      <c r="J20" s="24" t="s">
        <v>115</v>
      </c>
      <c r="K20" s="22" t="s">
        <v>4724</v>
      </c>
    </row>
    <row r="21" spans="5:11" x14ac:dyDescent="0.25">
      <c r="I21" s="23">
        <v>3108</v>
      </c>
      <c r="J21" s="24" t="s">
        <v>116</v>
      </c>
      <c r="K21" s="22" t="s">
        <v>4725</v>
      </c>
    </row>
    <row r="22" spans="5:11" x14ac:dyDescent="0.25">
      <c r="I22" s="23">
        <v>3109</v>
      </c>
      <c r="J22" s="24" t="s">
        <v>117</v>
      </c>
      <c r="K22" s="22" t="s">
        <v>4726</v>
      </c>
    </row>
    <row r="23" spans="5:11" x14ac:dyDescent="0.25">
      <c r="I23" s="23">
        <v>3199</v>
      </c>
      <c r="J23" s="24" t="s">
        <v>118</v>
      </c>
      <c r="K23" s="22" t="s">
        <v>4727</v>
      </c>
    </row>
    <row r="24" spans="5:11" x14ac:dyDescent="0.25">
      <c r="I24" s="23">
        <v>3201</v>
      </c>
      <c r="J24" s="24" t="s">
        <v>119</v>
      </c>
      <c r="K24" s="22" t="s">
        <v>4728</v>
      </c>
    </row>
    <row r="25" spans="5:11" x14ac:dyDescent="0.25">
      <c r="I25" s="23">
        <v>3202</v>
      </c>
      <c r="J25" s="24" t="s">
        <v>120</v>
      </c>
      <c r="K25" s="22" t="s">
        <v>4729</v>
      </c>
    </row>
    <row r="26" spans="5:11" x14ac:dyDescent="0.25">
      <c r="I26" s="23">
        <v>3203</v>
      </c>
      <c r="J26" s="24" t="s">
        <v>121</v>
      </c>
      <c r="K26" s="22" t="s">
        <v>4730</v>
      </c>
    </row>
    <row r="27" spans="5:11" x14ac:dyDescent="0.25">
      <c r="I27" s="23">
        <v>3204</v>
      </c>
      <c r="J27" s="24" t="s">
        <v>122</v>
      </c>
      <c r="K27" s="22" t="s">
        <v>4731</v>
      </c>
    </row>
    <row r="28" spans="5:11" x14ac:dyDescent="0.25">
      <c r="I28" s="23">
        <v>3205</v>
      </c>
      <c r="J28" s="24" t="s">
        <v>123</v>
      </c>
      <c r="K28" s="22" t="s">
        <v>4732</v>
      </c>
    </row>
    <row r="29" spans="5:11" x14ac:dyDescent="0.25">
      <c r="I29" s="23">
        <v>3206</v>
      </c>
      <c r="J29" s="24" t="s">
        <v>124</v>
      </c>
      <c r="K29" s="22" t="s">
        <v>4733</v>
      </c>
    </row>
    <row r="30" spans="5:11" x14ac:dyDescent="0.25">
      <c r="I30" s="23">
        <v>3207</v>
      </c>
      <c r="J30" s="24" t="s">
        <v>125</v>
      </c>
      <c r="K30" s="22" t="s">
        <v>4734</v>
      </c>
    </row>
    <row r="31" spans="5:11" x14ac:dyDescent="0.25">
      <c r="I31" s="23">
        <v>3208</v>
      </c>
      <c r="J31" s="24" t="s">
        <v>126</v>
      </c>
      <c r="K31" s="22" t="s">
        <v>4735</v>
      </c>
    </row>
    <row r="32" spans="5:11" x14ac:dyDescent="0.25">
      <c r="I32" s="23">
        <v>3209</v>
      </c>
      <c r="J32" s="24" t="s">
        <v>127</v>
      </c>
      <c r="K32" s="22" t="s">
        <v>4736</v>
      </c>
    </row>
    <row r="33" spans="9:11" x14ac:dyDescent="0.25">
      <c r="I33" s="23">
        <v>3210</v>
      </c>
      <c r="J33" s="24" t="s">
        <v>128</v>
      </c>
      <c r="K33" s="22" t="s">
        <v>4737</v>
      </c>
    </row>
    <row r="34" spans="9:11" x14ac:dyDescent="0.25">
      <c r="I34" s="23">
        <v>3211</v>
      </c>
      <c r="J34" s="24" t="s">
        <v>129</v>
      </c>
      <c r="K34" s="22" t="s">
        <v>4738</v>
      </c>
    </row>
    <row r="35" spans="9:11" x14ac:dyDescent="0.25">
      <c r="I35" s="23">
        <v>3212</v>
      </c>
      <c r="J35" s="24" t="s">
        <v>130</v>
      </c>
      <c r="K35" s="22" t="s">
        <v>4739</v>
      </c>
    </row>
    <row r="36" spans="9:11" x14ac:dyDescent="0.25">
      <c r="I36" s="23">
        <v>3213</v>
      </c>
      <c r="J36" s="24" t="s">
        <v>131</v>
      </c>
      <c r="K36" s="22" t="s">
        <v>4740</v>
      </c>
    </row>
    <row r="37" spans="9:11" x14ac:dyDescent="0.25">
      <c r="I37" s="23">
        <v>3214</v>
      </c>
      <c r="J37" s="24" t="s">
        <v>132</v>
      </c>
      <c r="K37" s="22" t="s">
        <v>4741</v>
      </c>
    </row>
    <row r="38" spans="9:11" x14ac:dyDescent="0.25">
      <c r="I38" s="23">
        <v>3215</v>
      </c>
      <c r="J38" s="24" t="s">
        <v>133</v>
      </c>
      <c r="K38" s="22" t="s">
        <v>4742</v>
      </c>
    </row>
    <row r="39" spans="9:11" x14ac:dyDescent="0.25">
      <c r="I39" s="23">
        <v>3299</v>
      </c>
      <c r="J39" s="24" t="s">
        <v>134</v>
      </c>
      <c r="K39" s="22" t="s">
        <v>4743</v>
      </c>
    </row>
    <row r="40" spans="9:11" x14ac:dyDescent="0.25">
      <c r="I40" s="23">
        <v>3301</v>
      </c>
      <c r="J40" s="25" t="s">
        <v>135</v>
      </c>
      <c r="K40" s="22" t="s">
        <v>4744</v>
      </c>
    </row>
    <row r="41" spans="9:11" x14ac:dyDescent="0.25">
      <c r="I41" s="23">
        <v>3302</v>
      </c>
      <c r="J41" s="25" t="s">
        <v>136</v>
      </c>
      <c r="K41" s="22" t="s">
        <v>4745</v>
      </c>
    </row>
    <row r="42" spans="9:11" x14ac:dyDescent="0.25">
      <c r="I42" s="23">
        <v>3303</v>
      </c>
      <c r="J42" s="25" t="s">
        <v>137</v>
      </c>
      <c r="K42" s="22" t="s">
        <v>4746</v>
      </c>
    </row>
    <row r="43" spans="9:11" x14ac:dyDescent="0.25">
      <c r="I43" s="23">
        <v>3304</v>
      </c>
      <c r="J43" s="25" t="s">
        <v>138</v>
      </c>
      <c r="K43" s="22" t="s">
        <v>4747</v>
      </c>
    </row>
    <row r="44" spans="9:11" x14ac:dyDescent="0.25">
      <c r="I44" s="23">
        <v>3399</v>
      </c>
      <c r="J44" s="25" t="s">
        <v>139</v>
      </c>
      <c r="K44" s="22" t="s">
        <v>4748</v>
      </c>
    </row>
    <row r="45" spans="9:11" x14ac:dyDescent="0.25">
      <c r="I45" s="23">
        <v>3401</v>
      </c>
      <c r="J45" s="25" t="s">
        <v>140</v>
      </c>
      <c r="K45" s="22" t="s">
        <v>4749</v>
      </c>
    </row>
    <row r="46" spans="9:11" x14ac:dyDescent="0.25">
      <c r="I46" s="23">
        <v>3402</v>
      </c>
      <c r="J46" s="25" t="s">
        <v>141</v>
      </c>
      <c r="K46" s="22" t="s">
        <v>4750</v>
      </c>
    </row>
    <row r="47" spans="9:11" x14ac:dyDescent="0.25">
      <c r="I47" s="23">
        <v>3403</v>
      </c>
      <c r="J47" s="25" t="s">
        <v>142</v>
      </c>
      <c r="K47" s="22" t="s">
        <v>4751</v>
      </c>
    </row>
    <row r="48" spans="9:11" x14ac:dyDescent="0.25">
      <c r="I48" s="23">
        <v>3404</v>
      </c>
      <c r="J48" s="25" t="s">
        <v>143</v>
      </c>
      <c r="K48" s="22" t="s">
        <v>4752</v>
      </c>
    </row>
    <row r="49" spans="9:11" x14ac:dyDescent="0.25">
      <c r="I49" s="23">
        <v>3405</v>
      </c>
      <c r="J49" s="25" t="s">
        <v>144</v>
      </c>
      <c r="K49" s="22" t="s">
        <v>4753</v>
      </c>
    </row>
    <row r="50" spans="9:11" x14ac:dyDescent="0.25">
      <c r="I50" s="23">
        <v>3406</v>
      </c>
      <c r="J50" s="25" t="s">
        <v>145</v>
      </c>
      <c r="K50" s="22" t="s">
        <v>4754</v>
      </c>
    </row>
    <row r="51" spans="9:11" x14ac:dyDescent="0.25">
      <c r="I51" s="23">
        <v>3407</v>
      </c>
      <c r="J51" s="25" t="s">
        <v>146</v>
      </c>
      <c r="K51" s="22" t="s">
        <v>4755</v>
      </c>
    </row>
    <row r="52" spans="9:11" x14ac:dyDescent="0.25">
      <c r="I52" s="23">
        <v>3499</v>
      </c>
      <c r="J52" s="25" t="s">
        <v>147</v>
      </c>
      <c r="K52" s="22" t="s">
        <v>4756</v>
      </c>
    </row>
    <row r="53" spans="9:11" x14ac:dyDescent="0.25">
      <c r="I53" s="23">
        <v>3501</v>
      </c>
      <c r="J53" s="24" t="s">
        <v>148</v>
      </c>
      <c r="K53" s="22" t="s">
        <v>4757</v>
      </c>
    </row>
    <row r="54" spans="9:11" x14ac:dyDescent="0.25">
      <c r="I54" s="23">
        <v>3502</v>
      </c>
      <c r="J54" s="24" t="s">
        <v>149</v>
      </c>
      <c r="K54" s="22" t="s">
        <v>4758</v>
      </c>
    </row>
    <row r="55" spans="9:11" x14ac:dyDescent="0.25">
      <c r="I55" s="23">
        <v>3503</v>
      </c>
      <c r="J55" s="24" t="s">
        <v>150</v>
      </c>
      <c r="K55" s="22" t="s">
        <v>4759</v>
      </c>
    </row>
    <row r="56" spans="9:11" x14ac:dyDescent="0.25">
      <c r="I56" s="23">
        <v>3504</v>
      </c>
      <c r="J56" s="24" t="s">
        <v>151</v>
      </c>
      <c r="K56" s="22" t="s">
        <v>4760</v>
      </c>
    </row>
    <row r="57" spans="9:11" x14ac:dyDescent="0.25">
      <c r="I57" s="23">
        <v>3505</v>
      </c>
      <c r="J57" s="24" t="s">
        <v>152</v>
      </c>
      <c r="K57" s="22" t="s">
        <v>4761</v>
      </c>
    </row>
    <row r="58" spans="9:11" x14ac:dyDescent="0.25">
      <c r="I58" s="23">
        <v>3506</v>
      </c>
      <c r="J58" s="25" t="s">
        <v>153</v>
      </c>
      <c r="K58" s="22" t="s">
        <v>4762</v>
      </c>
    </row>
    <row r="59" spans="9:11" x14ac:dyDescent="0.25">
      <c r="I59" s="23">
        <v>3507</v>
      </c>
      <c r="J59" s="24" t="s">
        <v>154</v>
      </c>
      <c r="K59" s="22" t="s">
        <v>4763</v>
      </c>
    </row>
    <row r="60" spans="9:11" x14ac:dyDescent="0.25">
      <c r="I60" s="23">
        <v>3508</v>
      </c>
      <c r="J60" s="25" t="s">
        <v>155</v>
      </c>
      <c r="K60" s="22" t="s">
        <v>4764</v>
      </c>
    </row>
    <row r="61" spans="9:11" x14ac:dyDescent="0.25">
      <c r="I61" s="23">
        <v>3509</v>
      </c>
      <c r="J61" s="24" t="s">
        <v>156</v>
      </c>
      <c r="K61" s="22" t="s">
        <v>4765</v>
      </c>
    </row>
    <row r="62" spans="9:11" x14ac:dyDescent="0.25">
      <c r="I62" s="23">
        <v>3599</v>
      </c>
      <c r="J62" s="24" t="s">
        <v>157</v>
      </c>
      <c r="K62" s="22" t="s">
        <v>4766</v>
      </c>
    </row>
    <row r="63" spans="9:11" x14ac:dyDescent="0.25">
      <c r="I63" s="23">
        <v>3601</v>
      </c>
      <c r="J63" s="24" t="s">
        <v>158</v>
      </c>
      <c r="K63" s="22" t="s">
        <v>4767</v>
      </c>
    </row>
    <row r="64" spans="9:11" x14ac:dyDescent="0.25">
      <c r="I64" s="23">
        <v>3602</v>
      </c>
      <c r="J64" s="24" t="s">
        <v>159</v>
      </c>
      <c r="K64" s="22" t="s">
        <v>4768</v>
      </c>
    </row>
    <row r="65" spans="9:11" x14ac:dyDescent="0.25">
      <c r="I65" s="23">
        <v>3603</v>
      </c>
      <c r="J65" s="24" t="s">
        <v>160</v>
      </c>
      <c r="K65" s="22" t="s">
        <v>4769</v>
      </c>
    </row>
    <row r="66" spans="9:11" x14ac:dyDescent="0.25">
      <c r="I66" s="23">
        <v>3604</v>
      </c>
      <c r="J66" s="24" t="s">
        <v>161</v>
      </c>
      <c r="K66" s="22" t="s">
        <v>4770</v>
      </c>
    </row>
    <row r="67" spans="9:11" x14ac:dyDescent="0.25">
      <c r="I67" s="23">
        <v>3605</v>
      </c>
      <c r="J67" s="24" t="s">
        <v>162</v>
      </c>
      <c r="K67" s="22" t="s">
        <v>4771</v>
      </c>
    </row>
    <row r="68" spans="9:11" x14ac:dyDescent="0.25">
      <c r="I68" s="23">
        <v>3606</v>
      </c>
      <c r="J68" s="24" t="s">
        <v>163</v>
      </c>
      <c r="K68" s="22" t="s">
        <v>4772</v>
      </c>
    </row>
    <row r="69" spans="9:11" x14ac:dyDescent="0.25">
      <c r="I69" s="23">
        <v>3699</v>
      </c>
      <c r="J69" s="24" t="s">
        <v>164</v>
      </c>
      <c r="K69" s="22" t="s">
        <v>4773</v>
      </c>
    </row>
    <row r="70" spans="9:11" x14ac:dyDescent="0.25">
      <c r="I70" s="23">
        <v>3701</v>
      </c>
      <c r="J70" s="24" t="s">
        <v>165</v>
      </c>
      <c r="K70" s="22" t="s">
        <v>4774</v>
      </c>
    </row>
    <row r="71" spans="9:11" x14ac:dyDescent="0.25">
      <c r="I71" s="23">
        <v>3702</v>
      </c>
      <c r="J71" s="24" t="s">
        <v>166</v>
      </c>
      <c r="K71" s="22" t="s">
        <v>4775</v>
      </c>
    </row>
    <row r="72" spans="9:11" x14ac:dyDescent="0.25">
      <c r="I72" s="23">
        <v>3703</v>
      </c>
      <c r="J72" s="24" t="s">
        <v>167</v>
      </c>
      <c r="K72" s="22" t="s">
        <v>4776</v>
      </c>
    </row>
    <row r="73" spans="9:11" x14ac:dyDescent="0.25">
      <c r="I73" s="23">
        <v>3704</v>
      </c>
      <c r="J73" s="24" t="s">
        <v>168</v>
      </c>
      <c r="K73" s="22" t="s">
        <v>4777</v>
      </c>
    </row>
    <row r="74" spans="9:11" x14ac:dyDescent="0.25">
      <c r="I74" s="23">
        <v>3705</v>
      </c>
      <c r="J74" s="24" t="s">
        <v>169</v>
      </c>
      <c r="K74" s="22" t="s">
        <v>4778</v>
      </c>
    </row>
    <row r="75" spans="9:11" x14ac:dyDescent="0.25">
      <c r="I75" s="23">
        <v>3706</v>
      </c>
      <c r="J75" s="24" t="s">
        <v>170</v>
      </c>
      <c r="K75" s="22" t="s">
        <v>4779</v>
      </c>
    </row>
    <row r="76" spans="9:11" x14ac:dyDescent="0.25">
      <c r="I76" s="23">
        <v>3707</v>
      </c>
      <c r="J76" s="24" t="s">
        <v>171</v>
      </c>
      <c r="K76" s="22" t="s">
        <v>4780</v>
      </c>
    </row>
    <row r="77" spans="9:11" x14ac:dyDescent="0.25">
      <c r="I77" s="23">
        <v>3708</v>
      </c>
      <c r="J77" s="24" t="s">
        <v>172</v>
      </c>
      <c r="K77" s="22" t="s">
        <v>4781</v>
      </c>
    </row>
    <row r="78" spans="9:11" x14ac:dyDescent="0.25">
      <c r="I78" s="23">
        <v>3709</v>
      </c>
      <c r="J78" s="24" t="s">
        <v>173</v>
      </c>
      <c r="K78" s="22" t="s">
        <v>4782</v>
      </c>
    </row>
    <row r="79" spans="9:11" x14ac:dyDescent="0.25">
      <c r="I79" s="23">
        <v>3799</v>
      </c>
      <c r="J79" s="24" t="s">
        <v>174</v>
      </c>
      <c r="K79" s="22" t="s">
        <v>4783</v>
      </c>
    </row>
    <row r="80" spans="9:11" x14ac:dyDescent="0.25">
      <c r="I80" s="23">
        <v>3801</v>
      </c>
      <c r="J80" s="25" t="s">
        <v>175</v>
      </c>
      <c r="K80" s="22" t="s">
        <v>4784</v>
      </c>
    </row>
    <row r="81" spans="9:11" x14ac:dyDescent="0.25">
      <c r="I81" s="23">
        <v>3802</v>
      </c>
      <c r="J81" s="25" t="s">
        <v>176</v>
      </c>
      <c r="K81" s="22" t="s">
        <v>4785</v>
      </c>
    </row>
    <row r="82" spans="9:11" x14ac:dyDescent="0.25">
      <c r="I82" s="23">
        <v>3803</v>
      </c>
      <c r="J82" s="25" t="s">
        <v>177</v>
      </c>
      <c r="K82" s="22" t="s">
        <v>4786</v>
      </c>
    </row>
    <row r="83" spans="9:11" x14ac:dyDescent="0.25">
      <c r="I83" s="23">
        <v>3899</v>
      </c>
      <c r="J83" s="25" t="s">
        <v>178</v>
      </c>
      <c r="K83" s="22" t="s">
        <v>4787</v>
      </c>
    </row>
    <row r="84" spans="9:11" x14ac:dyDescent="0.25">
      <c r="I84" s="23">
        <v>3901</v>
      </c>
      <c r="J84" s="25" t="s">
        <v>179</v>
      </c>
      <c r="K84" s="22" t="s">
        <v>4788</v>
      </c>
    </row>
    <row r="85" spans="9:11" x14ac:dyDescent="0.25">
      <c r="I85" s="23">
        <v>3902</v>
      </c>
      <c r="J85" s="25" t="s">
        <v>180</v>
      </c>
      <c r="K85" s="22" t="s">
        <v>4789</v>
      </c>
    </row>
    <row r="86" spans="9:11" x14ac:dyDescent="0.25">
      <c r="I86" s="23">
        <v>3903</v>
      </c>
      <c r="J86" s="25" t="s">
        <v>181</v>
      </c>
      <c r="K86" s="22" t="s">
        <v>4790</v>
      </c>
    </row>
    <row r="87" spans="9:11" x14ac:dyDescent="0.25">
      <c r="I87" s="23">
        <v>3904</v>
      </c>
      <c r="J87" s="25" t="s">
        <v>182</v>
      </c>
      <c r="K87" s="22" t="s">
        <v>4791</v>
      </c>
    </row>
    <row r="88" spans="9:11" x14ac:dyDescent="0.25">
      <c r="I88" s="23">
        <v>3999</v>
      </c>
      <c r="J88" s="25" t="s">
        <v>183</v>
      </c>
      <c r="K88" s="22" t="s">
        <v>4792</v>
      </c>
    </row>
    <row r="89" spans="9:11" x14ac:dyDescent="0.25">
      <c r="I89" s="23">
        <v>4001</v>
      </c>
      <c r="J89" s="25" t="s">
        <v>184</v>
      </c>
      <c r="K89" s="22" t="s">
        <v>4793</v>
      </c>
    </row>
    <row r="90" spans="9:11" x14ac:dyDescent="0.25">
      <c r="I90" s="23">
        <v>4002</v>
      </c>
      <c r="J90" s="25" t="s">
        <v>185</v>
      </c>
      <c r="K90" s="22" t="s">
        <v>4794</v>
      </c>
    </row>
    <row r="91" spans="9:11" x14ac:dyDescent="0.25">
      <c r="I91" s="23">
        <v>4003</v>
      </c>
      <c r="J91" s="25" t="s">
        <v>186</v>
      </c>
      <c r="K91" s="22" t="s">
        <v>4795</v>
      </c>
    </row>
    <row r="92" spans="9:11" x14ac:dyDescent="0.25">
      <c r="I92" s="23">
        <v>4004</v>
      </c>
      <c r="J92" s="25" t="s">
        <v>187</v>
      </c>
      <c r="K92" s="22" t="s">
        <v>4796</v>
      </c>
    </row>
    <row r="93" spans="9:11" x14ac:dyDescent="0.25">
      <c r="I93" s="23">
        <v>4005</v>
      </c>
      <c r="J93" s="25" t="s">
        <v>188</v>
      </c>
      <c r="K93" s="22" t="s">
        <v>4797</v>
      </c>
    </row>
    <row r="94" spans="9:11" x14ac:dyDescent="0.25">
      <c r="I94" s="23">
        <v>4006</v>
      </c>
      <c r="J94" s="25" t="s">
        <v>189</v>
      </c>
      <c r="K94" s="22" t="s">
        <v>4798</v>
      </c>
    </row>
    <row r="95" spans="9:11" x14ac:dyDescent="0.25">
      <c r="I95" s="23">
        <v>4007</v>
      </c>
      <c r="J95" s="25" t="s">
        <v>190</v>
      </c>
      <c r="K95" s="22" t="s">
        <v>4799</v>
      </c>
    </row>
    <row r="96" spans="9:11" x14ac:dyDescent="0.25">
      <c r="I96" s="23">
        <v>4008</v>
      </c>
      <c r="J96" s="25" t="s">
        <v>191</v>
      </c>
      <c r="K96" s="22" t="s">
        <v>4800</v>
      </c>
    </row>
    <row r="97" spans="9:11" x14ac:dyDescent="0.25">
      <c r="I97" s="23">
        <v>4009</v>
      </c>
      <c r="J97" s="25" t="s">
        <v>192</v>
      </c>
      <c r="K97" s="22" t="s">
        <v>4801</v>
      </c>
    </row>
    <row r="98" spans="9:11" x14ac:dyDescent="0.25">
      <c r="I98" s="23">
        <v>4010</v>
      </c>
      <c r="J98" s="25" t="s">
        <v>193</v>
      </c>
      <c r="K98" s="22" t="s">
        <v>4802</v>
      </c>
    </row>
    <row r="99" spans="9:11" x14ac:dyDescent="0.25">
      <c r="I99" s="23">
        <v>4011</v>
      </c>
      <c r="J99" s="25" t="s">
        <v>194</v>
      </c>
      <c r="K99" s="22" t="s">
        <v>4803</v>
      </c>
    </row>
    <row r="100" spans="9:11" x14ac:dyDescent="0.25">
      <c r="I100" s="23">
        <v>4012</v>
      </c>
      <c r="J100" s="25" t="s">
        <v>195</v>
      </c>
      <c r="K100" s="22" t="s">
        <v>4804</v>
      </c>
    </row>
    <row r="101" spans="9:11" x14ac:dyDescent="0.25">
      <c r="I101" s="23">
        <v>4013</v>
      </c>
      <c r="J101" s="25" t="s">
        <v>196</v>
      </c>
      <c r="K101" s="22" t="s">
        <v>4805</v>
      </c>
    </row>
    <row r="102" spans="9:11" x14ac:dyDescent="0.25">
      <c r="I102" s="23">
        <v>4014</v>
      </c>
      <c r="J102" s="25" t="s">
        <v>197</v>
      </c>
      <c r="K102" s="22" t="s">
        <v>4806</v>
      </c>
    </row>
    <row r="103" spans="9:11" x14ac:dyDescent="0.25">
      <c r="I103" s="23">
        <v>4015</v>
      </c>
      <c r="J103" s="25" t="s">
        <v>198</v>
      </c>
      <c r="K103" s="22" t="s">
        <v>4807</v>
      </c>
    </row>
    <row r="104" spans="9:11" x14ac:dyDescent="0.25">
      <c r="I104" s="23">
        <v>4016</v>
      </c>
      <c r="J104" s="25" t="s">
        <v>199</v>
      </c>
      <c r="K104" s="22" t="s">
        <v>4808</v>
      </c>
    </row>
    <row r="105" spans="9:11" x14ac:dyDescent="0.25">
      <c r="I105" s="23">
        <v>4017</v>
      </c>
      <c r="J105" s="25" t="s">
        <v>200</v>
      </c>
      <c r="K105" s="22" t="s">
        <v>4809</v>
      </c>
    </row>
    <row r="106" spans="9:11" x14ac:dyDescent="0.25">
      <c r="I106" s="23">
        <v>4018</v>
      </c>
      <c r="J106" s="25" t="s">
        <v>201</v>
      </c>
      <c r="K106" s="22" t="s">
        <v>4810</v>
      </c>
    </row>
    <row r="107" spans="9:11" x14ac:dyDescent="0.25">
      <c r="I107" s="23">
        <v>4019</v>
      </c>
      <c r="J107" s="25" t="s">
        <v>202</v>
      </c>
      <c r="K107" s="22" t="s">
        <v>4811</v>
      </c>
    </row>
    <row r="108" spans="9:11" x14ac:dyDescent="0.25">
      <c r="I108" s="23">
        <v>4099</v>
      </c>
      <c r="J108" s="25" t="s">
        <v>203</v>
      </c>
      <c r="K108" s="22" t="s">
        <v>4812</v>
      </c>
    </row>
    <row r="109" spans="9:11" x14ac:dyDescent="0.25">
      <c r="I109" s="23">
        <v>4101</v>
      </c>
      <c r="J109" s="25" t="s">
        <v>204</v>
      </c>
      <c r="K109" s="22" t="s">
        <v>4813</v>
      </c>
    </row>
    <row r="110" spans="9:11" x14ac:dyDescent="0.25">
      <c r="I110" s="23">
        <v>4102</v>
      </c>
      <c r="J110" s="25" t="s">
        <v>205</v>
      </c>
      <c r="K110" s="22" t="s">
        <v>4814</v>
      </c>
    </row>
    <row r="111" spans="9:11" x14ac:dyDescent="0.25">
      <c r="I111" s="23">
        <v>4103</v>
      </c>
      <c r="J111" s="25" t="s">
        <v>206</v>
      </c>
      <c r="K111" s="22" t="s">
        <v>4815</v>
      </c>
    </row>
    <row r="112" spans="9:11" x14ac:dyDescent="0.25">
      <c r="I112" s="23">
        <v>4104</v>
      </c>
      <c r="J112" s="25" t="s">
        <v>207</v>
      </c>
      <c r="K112" s="22" t="s">
        <v>4816</v>
      </c>
    </row>
    <row r="113" spans="9:11" x14ac:dyDescent="0.25">
      <c r="I113" s="23">
        <v>4105</v>
      </c>
      <c r="J113" s="25" t="s">
        <v>208</v>
      </c>
      <c r="K113" s="22" t="s">
        <v>4817</v>
      </c>
    </row>
    <row r="114" spans="9:11" x14ac:dyDescent="0.25">
      <c r="I114" s="23">
        <v>4106</v>
      </c>
      <c r="J114" s="25" t="s">
        <v>209</v>
      </c>
      <c r="K114" s="22" t="s">
        <v>4818</v>
      </c>
    </row>
    <row r="115" spans="9:11" x14ac:dyDescent="0.25">
      <c r="I115" s="23">
        <v>4199</v>
      </c>
      <c r="J115" s="25" t="s">
        <v>210</v>
      </c>
      <c r="K115" s="22" t="s">
        <v>4819</v>
      </c>
    </row>
    <row r="116" spans="9:11" x14ac:dyDescent="0.25">
      <c r="I116" s="23">
        <v>4201</v>
      </c>
      <c r="J116" s="25" t="s">
        <v>211</v>
      </c>
      <c r="K116" s="22" t="s">
        <v>4820</v>
      </c>
    </row>
    <row r="117" spans="9:11" x14ac:dyDescent="0.25">
      <c r="I117" s="23">
        <v>4202</v>
      </c>
      <c r="J117" s="25" t="s">
        <v>212</v>
      </c>
      <c r="K117" s="22" t="s">
        <v>4821</v>
      </c>
    </row>
    <row r="118" spans="9:11" x14ac:dyDescent="0.25">
      <c r="I118" s="23">
        <v>4203</v>
      </c>
      <c r="J118" s="25" t="s">
        <v>213</v>
      </c>
      <c r="K118" s="22" t="s">
        <v>4822</v>
      </c>
    </row>
    <row r="119" spans="9:11" x14ac:dyDescent="0.25">
      <c r="I119" s="23">
        <v>4204</v>
      </c>
      <c r="J119" s="25" t="s">
        <v>214</v>
      </c>
      <c r="K119" s="22" t="s">
        <v>4823</v>
      </c>
    </row>
    <row r="120" spans="9:11" x14ac:dyDescent="0.25">
      <c r="I120" s="23">
        <v>4205</v>
      </c>
      <c r="J120" s="25" t="s">
        <v>215</v>
      </c>
      <c r="K120" s="22" t="s">
        <v>4824</v>
      </c>
    </row>
    <row r="121" spans="9:11" x14ac:dyDescent="0.25">
      <c r="I121" s="23">
        <v>4206</v>
      </c>
      <c r="J121" s="25" t="s">
        <v>216</v>
      </c>
      <c r="K121" s="22" t="s">
        <v>4825</v>
      </c>
    </row>
    <row r="122" spans="9:11" x14ac:dyDescent="0.25">
      <c r="I122" s="23">
        <v>4207</v>
      </c>
      <c r="J122" s="25" t="s">
        <v>217</v>
      </c>
      <c r="K122" s="22" t="s">
        <v>4826</v>
      </c>
    </row>
    <row r="123" spans="9:11" x14ac:dyDescent="0.25">
      <c r="I123" s="23">
        <v>4208</v>
      </c>
      <c r="J123" s="25" t="s">
        <v>218</v>
      </c>
      <c r="K123" s="22" t="s">
        <v>4827</v>
      </c>
    </row>
    <row r="124" spans="9:11" x14ac:dyDescent="0.25">
      <c r="I124" s="23">
        <v>4299</v>
      </c>
      <c r="J124" s="25" t="s">
        <v>219</v>
      </c>
      <c r="K124" s="22" t="s">
        <v>4828</v>
      </c>
    </row>
    <row r="125" spans="9:11" x14ac:dyDescent="0.25">
      <c r="I125" s="23">
        <v>4301</v>
      </c>
      <c r="J125" s="25" t="s">
        <v>220</v>
      </c>
      <c r="K125" s="22" t="s">
        <v>4829</v>
      </c>
    </row>
    <row r="126" spans="9:11" x14ac:dyDescent="0.25">
      <c r="I126" s="23">
        <v>4302</v>
      </c>
      <c r="J126" s="25" t="s">
        <v>221</v>
      </c>
      <c r="K126" s="22" t="s">
        <v>4830</v>
      </c>
    </row>
    <row r="127" spans="9:11" x14ac:dyDescent="0.25">
      <c r="I127" s="23">
        <v>4303</v>
      </c>
      <c r="J127" s="25" t="s">
        <v>222</v>
      </c>
      <c r="K127" s="22" t="s">
        <v>4831</v>
      </c>
    </row>
    <row r="128" spans="9:11" x14ac:dyDescent="0.25">
      <c r="I128" s="23">
        <v>4399</v>
      </c>
      <c r="J128" s="25" t="s">
        <v>223</v>
      </c>
      <c r="K128" s="22" t="s">
        <v>4832</v>
      </c>
    </row>
    <row r="129" spans="9:11" x14ac:dyDescent="0.25">
      <c r="I129" s="23">
        <v>4401</v>
      </c>
      <c r="J129" s="25" t="s">
        <v>224</v>
      </c>
      <c r="K129" s="22" t="s">
        <v>4833</v>
      </c>
    </row>
    <row r="130" spans="9:11" x14ac:dyDescent="0.25">
      <c r="I130" s="23">
        <v>4402</v>
      </c>
      <c r="J130" s="25" t="s">
        <v>225</v>
      </c>
      <c r="K130" s="22" t="s">
        <v>4834</v>
      </c>
    </row>
    <row r="131" spans="9:11" x14ac:dyDescent="0.25">
      <c r="I131" s="23">
        <v>4403</v>
      </c>
      <c r="J131" s="25" t="s">
        <v>226</v>
      </c>
      <c r="K131" s="22" t="s">
        <v>4835</v>
      </c>
    </row>
    <row r="132" spans="9:11" x14ac:dyDescent="0.25">
      <c r="I132" s="23">
        <v>4404</v>
      </c>
      <c r="J132" s="25" t="s">
        <v>227</v>
      </c>
      <c r="K132" s="22" t="s">
        <v>4836</v>
      </c>
    </row>
    <row r="133" spans="9:11" x14ac:dyDescent="0.25">
      <c r="I133" s="23">
        <v>4405</v>
      </c>
      <c r="J133" s="25" t="s">
        <v>228</v>
      </c>
      <c r="K133" s="22" t="s">
        <v>4837</v>
      </c>
    </row>
    <row r="134" spans="9:11" x14ac:dyDescent="0.25">
      <c r="I134" s="23">
        <v>4406</v>
      </c>
      <c r="J134" s="25" t="s">
        <v>229</v>
      </c>
      <c r="K134" s="22" t="s">
        <v>4838</v>
      </c>
    </row>
    <row r="135" spans="9:11" x14ac:dyDescent="0.25">
      <c r="I135" s="23">
        <v>4407</v>
      </c>
      <c r="J135" s="25" t="s">
        <v>230</v>
      </c>
      <c r="K135" s="22" t="s">
        <v>4839</v>
      </c>
    </row>
    <row r="136" spans="9:11" x14ac:dyDescent="0.25">
      <c r="I136" s="23">
        <v>4408</v>
      </c>
      <c r="J136" s="25" t="s">
        <v>231</v>
      </c>
      <c r="K136" s="22" t="s">
        <v>4840</v>
      </c>
    </row>
    <row r="137" spans="9:11" x14ac:dyDescent="0.25">
      <c r="I137" s="23">
        <v>4409</v>
      </c>
      <c r="J137" s="25" t="s">
        <v>232</v>
      </c>
      <c r="K137" s="22" t="s">
        <v>4841</v>
      </c>
    </row>
    <row r="138" spans="9:11" x14ac:dyDescent="0.25">
      <c r="I138" s="23">
        <v>4410</v>
      </c>
      <c r="J138" s="25" t="s">
        <v>233</v>
      </c>
      <c r="K138" s="22" t="s">
        <v>4842</v>
      </c>
    </row>
    <row r="139" spans="9:11" x14ac:dyDescent="0.25">
      <c r="I139" s="23">
        <v>4499</v>
      </c>
      <c r="J139" s="25" t="s">
        <v>234</v>
      </c>
      <c r="K139" s="22" t="s">
        <v>4843</v>
      </c>
    </row>
    <row r="140" spans="9:11" x14ac:dyDescent="0.25">
      <c r="I140" s="26">
        <v>4501</v>
      </c>
      <c r="J140" s="27" t="s">
        <v>235</v>
      </c>
      <c r="K140" s="22" t="s">
        <v>4844</v>
      </c>
    </row>
    <row r="141" spans="9:11" x14ac:dyDescent="0.25">
      <c r="I141" s="26">
        <v>4502</v>
      </c>
      <c r="J141" s="27" t="s">
        <v>236</v>
      </c>
      <c r="K141" s="22" t="s">
        <v>4845</v>
      </c>
    </row>
    <row r="142" spans="9:11" x14ac:dyDescent="0.25">
      <c r="I142" s="26">
        <v>4503</v>
      </c>
      <c r="J142" s="24" t="s">
        <v>237</v>
      </c>
      <c r="K142" s="22" t="s">
        <v>4846</v>
      </c>
    </row>
    <row r="143" spans="9:11" x14ac:dyDescent="0.25">
      <c r="I143" s="26">
        <v>4504</v>
      </c>
      <c r="J143" s="27" t="s">
        <v>238</v>
      </c>
      <c r="K143" s="22" t="s">
        <v>4847</v>
      </c>
    </row>
    <row r="144" spans="9:11" x14ac:dyDescent="0.25">
      <c r="I144" s="26">
        <v>4505</v>
      </c>
      <c r="J144" s="27" t="s">
        <v>239</v>
      </c>
      <c r="K144" s="22" t="s">
        <v>4848</v>
      </c>
    </row>
    <row r="145" spans="9:11" x14ac:dyDescent="0.25">
      <c r="I145" s="26">
        <v>4506</v>
      </c>
      <c r="J145" s="27" t="s">
        <v>240</v>
      </c>
      <c r="K145" s="22" t="s">
        <v>4849</v>
      </c>
    </row>
    <row r="146" spans="9:11" x14ac:dyDescent="0.25">
      <c r="I146" s="26">
        <v>4507</v>
      </c>
      <c r="J146" s="28" t="s">
        <v>241</v>
      </c>
      <c r="K146" s="22" t="s">
        <v>4850</v>
      </c>
    </row>
    <row r="147" spans="9:11" x14ac:dyDescent="0.25">
      <c r="I147" s="26">
        <v>4508</v>
      </c>
      <c r="J147" s="28" t="s">
        <v>242</v>
      </c>
      <c r="K147" s="22" t="s">
        <v>4851</v>
      </c>
    </row>
    <row r="148" spans="9:11" x14ac:dyDescent="0.25">
      <c r="I148" s="26">
        <v>4509</v>
      </c>
      <c r="J148" s="28" t="s">
        <v>243</v>
      </c>
      <c r="K148" s="22" t="s">
        <v>4852</v>
      </c>
    </row>
    <row r="149" spans="9:11" x14ac:dyDescent="0.25">
      <c r="I149" s="26">
        <v>4510</v>
      </c>
      <c r="J149" s="28" t="s">
        <v>244</v>
      </c>
      <c r="K149" s="22" t="s">
        <v>4853</v>
      </c>
    </row>
    <row r="150" spans="9:11" x14ac:dyDescent="0.25">
      <c r="I150" s="26">
        <v>4511</v>
      </c>
      <c r="J150" s="28" t="s">
        <v>245</v>
      </c>
      <c r="K150" s="22" t="s">
        <v>4854</v>
      </c>
    </row>
    <row r="151" spans="9:11" x14ac:dyDescent="0.25">
      <c r="I151" s="26">
        <v>4512</v>
      </c>
      <c r="J151" s="28" t="s">
        <v>246</v>
      </c>
      <c r="K151" s="22" t="s">
        <v>4855</v>
      </c>
    </row>
    <row r="152" spans="9:11" x14ac:dyDescent="0.25">
      <c r="I152" s="26">
        <v>4513</v>
      </c>
      <c r="J152" s="27" t="s">
        <v>247</v>
      </c>
      <c r="K152" s="22" t="s">
        <v>4856</v>
      </c>
    </row>
    <row r="153" spans="9:11" x14ac:dyDescent="0.25">
      <c r="I153" s="26">
        <v>4514</v>
      </c>
      <c r="J153" s="27" t="s">
        <v>248</v>
      </c>
      <c r="K153" s="22" t="s">
        <v>4857</v>
      </c>
    </row>
    <row r="154" spans="9:11" x14ac:dyDescent="0.25">
      <c r="I154" s="26">
        <v>4515</v>
      </c>
      <c r="J154" s="27" t="s">
        <v>249</v>
      </c>
      <c r="K154" s="22" t="s">
        <v>4858</v>
      </c>
    </row>
    <row r="155" spans="9:11" x14ac:dyDescent="0.25">
      <c r="I155" s="26">
        <v>4516</v>
      </c>
      <c r="J155" s="27" t="s">
        <v>250</v>
      </c>
      <c r="K155" s="22" t="s">
        <v>4859</v>
      </c>
    </row>
    <row r="156" spans="9:11" x14ac:dyDescent="0.25">
      <c r="I156" s="26">
        <v>4517</v>
      </c>
      <c r="J156" s="27" t="s">
        <v>251</v>
      </c>
      <c r="K156" s="22" t="s">
        <v>4860</v>
      </c>
    </row>
    <row r="157" spans="9:11" x14ac:dyDescent="0.25">
      <c r="I157" s="26">
        <v>4518</v>
      </c>
      <c r="J157" s="27" t="s">
        <v>252</v>
      </c>
      <c r="K157" s="22" t="s">
        <v>4861</v>
      </c>
    </row>
    <row r="158" spans="9:11" x14ac:dyDescent="0.25">
      <c r="I158" s="26">
        <v>4519</v>
      </c>
      <c r="J158" s="27" t="s">
        <v>253</v>
      </c>
      <c r="K158" s="22" t="s">
        <v>4862</v>
      </c>
    </row>
    <row r="159" spans="9:11" x14ac:dyDescent="0.25">
      <c r="I159" s="26">
        <v>4599</v>
      </c>
      <c r="J159" s="27" t="s">
        <v>254</v>
      </c>
      <c r="K159" s="22" t="s">
        <v>4863</v>
      </c>
    </row>
    <row r="160" spans="9:11" x14ac:dyDescent="0.25">
      <c r="I160" s="23">
        <v>4601</v>
      </c>
      <c r="J160" s="25" t="s">
        <v>255</v>
      </c>
      <c r="K160" s="22" t="s">
        <v>4864</v>
      </c>
    </row>
    <row r="161" spans="9:11" x14ac:dyDescent="0.25">
      <c r="I161" s="23">
        <v>4602</v>
      </c>
      <c r="J161" s="25" t="s">
        <v>256</v>
      </c>
      <c r="K161" s="22" t="s">
        <v>4865</v>
      </c>
    </row>
    <row r="162" spans="9:11" x14ac:dyDescent="0.25">
      <c r="I162" s="23">
        <v>4603</v>
      </c>
      <c r="J162" s="25" t="s">
        <v>257</v>
      </c>
      <c r="K162" s="22" t="s">
        <v>4866</v>
      </c>
    </row>
    <row r="163" spans="9:11" x14ac:dyDescent="0.25">
      <c r="I163" s="23">
        <v>4604</v>
      </c>
      <c r="J163" s="25" t="s">
        <v>258</v>
      </c>
      <c r="K163" s="22" t="s">
        <v>4867</v>
      </c>
    </row>
    <row r="164" spans="9:11" x14ac:dyDescent="0.25">
      <c r="I164" s="23">
        <v>4605</v>
      </c>
      <c r="J164" s="25" t="s">
        <v>259</v>
      </c>
      <c r="K164" s="22" t="s">
        <v>4868</v>
      </c>
    </row>
    <row r="165" spans="9:11" x14ac:dyDescent="0.25">
      <c r="I165" s="23">
        <v>4606</v>
      </c>
      <c r="J165" s="25" t="s">
        <v>260</v>
      </c>
      <c r="K165" s="22" t="s">
        <v>4869</v>
      </c>
    </row>
    <row r="166" spans="9:11" x14ac:dyDescent="0.25">
      <c r="I166" s="23">
        <v>4607</v>
      </c>
      <c r="J166" s="25" t="s">
        <v>261</v>
      </c>
      <c r="K166" s="22" t="s">
        <v>4870</v>
      </c>
    </row>
    <row r="167" spans="9:11" x14ac:dyDescent="0.25">
      <c r="I167" s="23">
        <v>4608</v>
      </c>
      <c r="J167" s="25" t="s">
        <v>262</v>
      </c>
      <c r="K167" s="22" t="s">
        <v>4871</v>
      </c>
    </row>
    <row r="168" spans="9:11" x14ac:dyDescent="0.25">
      <c r="I168" s="23">
        <v>4609</v>
      </c>
      <c r="J168" s="25" t="s">
        <v>263</v>
      </c>
      <c r="K168" s="22" t="s">
        <v>4872</v>
      </c>
    </row>
    <row r="169" spans="9:11" x14ac:dyDescent="0.25">
      <c r="I169" s="23">
        <v>4610</v>
      </c>
      <c r="J169" s="25" t="s">
        <v>264</v>
      </c>
      <c r="K169" s="22" t="s">
        <v>4873</v>
      </c>
    </row>
    <row r="170" spans="9:11" x14ac:dyDescent="0.25">
      <c r="I170" s="23">
        <v>4611</v>
      </c>
      <c r="J170" s="25" t="s">
        <v>265</v>
      </c>
      <c r="K170" s="22" t="s">
        <v>4874</v>
      </c>
    </row>
    <row r="171" spans="9:11" x14ac:dyDescent="0.25">
      <c r="I171" s="23">
        <v>4612</v>
      </c>
      <c r="J171" s="25" t="s">
        <v>266</v>
      </c>
      <c r="K171" s="22" t="s">
        <v>4875</v>
      </c>
    </row>
    <row r="172" spans="9:11" x14ac:dyDescent="0.25">
      <c r="I172" s="23">
        <v>4613</v>
      </c>
      <c r="J172" s="25" t="s">
        <v>267</v>
      </c>
      <c r="K172" s="22" t="s">
        <v>4876</v>
      </c>
    </row>
    <row r="173" spans="9:11" x14ac:dyDescent="0.25">
      <c r="I173" s="23">
        <v>4699</v>
      </c>
      <c r="J173" s="25" t="s">
        <v>268</v>
      </c>
      <c r="K173" s="22" t="s">
        <v>4877</v>
      </c>
    </row>
    <row r="174" spans="9:11" x14ac:dyDescent="0.25">
      <c r="I174" s="23">
        <v>4701</v>
      </c>
      <c r="J174" s="25" t="s">
        <v>269</v>
      </c>
      <c r="K174" s="22" t="s">
        <v>4878</v>
      </c>
    </row>
    <row r="175" spans="9:11" x14ac:dyDescent="0.25">
      <c r="I175" s="23">
        <v>4702</v>
      </c>
      <c r="J175" s="25" t="s">
        <v>270</v>
      </c>
      <c r="K175" s="22" t="s">
        <v>4879</v>
      </c>
    </row>
    <row r="176" spans="9:11" x14ac:dyDescent="0.25">
      <c r="I176" s="23">
        <v>4703</v>
      </c>
      <c r="J176" s="25" t="s">
        <v>271</v>
      </c>
      <c r="K176" s="22" t="s">
        <v>4880</v>
      </c>
    </row>
    <row r="177" spans="9:11" x14ac:dyDescent="0.25">
      <c r="I177" s="23">
        <v>4704</v>
      </c>
      <c r="J177" s="25" t="s">
        <v>272</v>
      </c>
      <c r="K177" s="22" t="s">
        <v>4881</v>
      </c>
    </row>
    <row r="178" spans="9:11" x14ac:dyDescent="0.25">
      <c r="I178" s="23">
        <v>4705</v>
      </c>
      <c r="J178" s="25" t="s">
        <v>273</v>
      </c>
      <c r="K178" s="22" t="s">
        <v>4882</v>
      </c>
    </row>
    <row r="179" spans="9:11" x14ac:dyDescent="0.25">
      <c r="I179" s="23">
        <v>4799</v>
      </c>
      <c r="J179" s="25" t="s">
        <v>274</v>
      </c>
      <c r="K179" s="22" t="s">
        <v>4883</v>
      </c>
    </row>
    <row r="180" spans="9:11" x14ac:dyDescent="0.25">
      <c r="I180" s="23">
        <v>4801</v>
      </c>
      <c r="J180" s="25" t="s">
        <v>275</v>
      </c>
      <c r="K180" s="22" t="s">
        <v>4884</v>
      </c>
    </row>
    <row r="181" spans="9:11" x14ac:dyDescent="0.25">
      <c r="I181" s="23">
        <v>4802</v>
      </c>
      <c r="J181" s="25" t="s">
        <v>276</v>
      </c>
      <c r="K181" s="22" t="s">
        <v>4885</v>
      </c>
    </row>
    <row r="182" spans="9:11" x14ac:dyDescent="0.25">
      <c r="I182" s="23">
        <v>4803</v>
      </c>
      <c r="J182" s="25" t="s">
        <v>277</v>
      </c>
      <c r="K182" s="22" t="s">
        <v>4886</v>
      </c>
    </row>
    <row r="183" spans="9:11" x14ac:dyDescent="0.25">
      <c r="I183" s="23">
        <v>4804</v>
      </c>
      <c r="J183" s="25" t="s">
        <v>278</v>
      </c>
      <c r="K183" s="22" t="s">
        <v>4887</v>
      </c>
    </row>
    <row r="184" spans="9:11" x14ac:dyDescent="0.25">
      <c r="I184" s="23">
        <v>4805</v>
      </c>
      <c r="J184" s="25" t="s">
        <v>279</v>
      </c>
      <c r="K184" s="22" t="s">
        <v>4888</v>
      </c>
    </row>
    <row r="185" spans="9:11" x14ac:dyDescent="0.25">
      <c r="I185" s="23">
        <v>4806</v>
      </c>
      <c r="J185" s="25" t="s">
        <v>280</v>
      </c>
      <c r="K185" s="22" t="s">
        <v>4889</v>
      </c>
    </row>
    <row r="186" spans="9:11" x14ac:dyDescent="0.25">
      <c r="I186" s="23">
        <v>4807</v>
      </c>
      <c r="J186" s="25" t="s">
        <v>281</v>
      </c>
      <c r="K186" s="22" t="s">
        <v>4890</v>
      </c>
    </row>
    <row r="187" spans="9:11" x14ac:dyDescent="0.25">
      <c r="I187" s="23">
        <v>4899</v>
      </c>
      <c r="J187" s="25" t="s">
        <v>282</v>
      </c>
      <c r="K187" s="22" t="s">
        <v>4891</v>
      </c>
    </row>
    <row r="188" spans="9:11" x14ac:dyDescent="0.25">
      <c r="I188" s="23">
        <v>4901</v>
      </c>
      <c r="J188" s="25" t="s">
        <v>283</v>
      </c>
      <c r="K188" s="22" t="s">
        <v>4892</v>
      </c>
    </row>
    <row r="189" spans="9:11" x14ac:dyDescent="0.25">
      <c r="I189" s="23">
        <v>4902</v>
      </c>
      <c r="J189" s="25" t="s">
        <v>284</v>
      </c>
      <c r="K189" s="22" t="s">
        <v>4893</v>
      </c>
    </row>
    <row r="190" spans="9:11" x14ac:dyDescent="0.25">
      <c r="I190" s="23">
        <v>4903</v>
      </c>
      <c r="J190" s="25" t="s">
        <v>285</v>
      </c>
      <c r="K190" s="22" t="s">
        <v>4894</v>
      </c>
    </row>
    <row r="191" spans="9:11" x14ac:dyDescent="0.25">
      <c r="I191" s="23">
        <v>4904</v>
      </c>
      <c r="J191" s="25" t="s">
        <v>286</v>
      </c>
      <c r="K191" s="22" t="s">
        <v>4895</v>
      </c>
    </row>
    <row r="192" spans="9:11" x14ac:dyDescent="0.25">
      <c r="I192" s="23">
        <v>4905</v>
      </c>
      <c r="J192" s="25" t="s">
        <v>287</v>
      </c>
      <c r="K192" s="22" t="s">
        <v>4896</v>
      </c>
    </row>
    <row r="193" spans="9:11" x14ac:dyDescent="0.25">
      <c r="I193" s="23">
        <v>4999</v>
      </c>
      <c r="J193" s="25" t="s">
        <v>288</v>
      </c>
      <c r="K193" s="22" t="s">
        <v>4897</v>
      </c>
    </row>
    <row r="194" spans="9:11" x14ac:dyDescent="0.25">
      <c r="I194" s="23">
        <v>5001</v>
      </c>
      <c r="J194" s="25" t="s">
        <v>289</v>
      </c>
      <c r="K194" s="22" t="s">
        <v>4898</v>
      </c>
    </row>
    <row r="195" spans="9:11" x14ac:dyDescent="0.25">
      <c r="I195" s="23">
        <v>5002</v>
      </c>
      <c r="J195" s="25" t="s">
        <v>290</v>
      </c>
      <c r="K195" s="22" t="s">
        <v>4899</v>
      </c>
    </row>
    <row r="196" spans="9:11" x14ac:dyDescent="0.25">
      <c r="I196" s="23">
        <v>5003</v>
      </c>
      <c r="J196" s="25" t="s">
        <v>291</v>
      </c>
      <c r="K196" s="22" t="s">
        <v>4900</v>
      </c>
    </row>
    <row r="197" spans="9:11" x14ac:dyDescent="0.25">
      <c r="I197" s="23">
        <v>5004</v>
      </c>
      <c r="J197" s="25" t="s">
        <v>292</v>
      </c>
      <c r="K197" s="22" t="s">
        <v>4901</v>
      </c>
    </row>
    <row r="198" spans="9:11" x14ac:dyDescent="0.25">
      <c r="I198" s="23">
        <v>5005</v>
      </c>
      <c r="J198" s="25" t="s">
        <v>293</v>
      </c>
      <c r="K198" s="22" t="s">
        <v>4902</v>
      </c>
    </row>
    <row r="199" spans="9:11" x14ac:dyDescent="0.25">
      <c r="I199" s="23">
        <v>5099</v>
      </c>
      <c r="J199" s="25" t="s">
        <v>294</v>
      </c>
      <c r="K199" s="22" t="s">
        <v>4903</v>
      </c>
    </row>
    <row r="200" spans="9:11" x14ac:dyDescent="0.25">
      <c r="I200" s="23">
        <v>5101</v>
      </c>
      <c r="J200" s="25" t="s">
        <v>295</v>
      </c>
      <c r="K200" s="22" t="s">
        <v>4904</v>
      </c>
    </row>
    <row r="201" spans="9:11" x14ac:dyDescent="0.25">
      <c r="I201" s="23">
        <v>5102</v>
      </c>
      <c r="J201" s="25" t="s">
        <v>296</v>
      </c>
      <c r="K201" s="22" t="s">
        <v>4905</v>
      </c>
    </row>
    <row r="202" spans="9:11" x14ac:dyDescent="0.25">
      <c r="I202" s="23">
        <v>5103</v>
      </c>
      <c r="J202" s="25" t="s">
        <v>297</v>
      </c>
      <c r="K202" s="22" t="s">
        <v>4906</v>
      </c>
    </row>
    <row r="203" spans="9:11" x14ac:dyDescent="0.25">
      <c r="I203" s="23">
        <v>5104</v>
      </c>
      <c r="J203" s="25" t="s">
        <v>298</v>
      </c>
      <c r="K203" s="22" t="s">
        <v>4907</v>
      </c>
    </row>
    <row r="204" spans="9:11" x14ac:dyDescent="0.25">
      <c r="I204" s="23">
        <v>5105</v>
      </c>
      <c r="J204" s="25" t="s">
        <v>299</v>
      </c>
      <c r="K204" s="22" t="s">
        <v>4908</v>
      </c>
    </row>
    <row r="205" spans="9:11" x14ac:dyDescent="0.25">
      <c r="I205" s="23">
        <v>5106</v>
      </c>
      <c r="J205" s="25" t="s">
        <v>300</v>
      </c>
      <c r="K205" s="22" t="s">
        <v>4909</v>
      </c>
    </row>
    <row r="206" spans="9:11" x14ac:dyDescent="0.25">
      <c r="I206" s="23">
        <v>5107</v>
      </c>
      <c r="J206" s="25" t="s">
        <v>301</v>
      </c>
      <c r="K206" s="22" t="s">
        <v>4910</v>
      </c>
    </row>
    <row r="207" spans="9:11" x14ac:dyDescent="0.25">
      <c r="I207" s="23">
        <v>5108</v>
      </c>
      <c r="J207" s="25" t="s">
        <v>302</v>
      </c>
      <c r="K207" s="22" t="s">
        <v>4911</v>
      </c>
    </row>
    <row r="208" spans="9:11" x14ac:dyDescent="0.25">
      <c r="I208" s="23">
        <v>5109</v>
      </c>
      <c r="J208" s="25" t="s">
        <v>303</v>
      </c>
      <c r="K208" s="22" t="s">
        <v>4912</v>
      </c>
    </row>
    <row r="209" spans="9:11" x14ac:dyDescent="0.25">
      <c r="I209" s="23">
        <v>5110</v>
      </c>
      <c r="J209" s="25" t="s">
        <v>304</v>
      </c>
      <c r="K209" s="22" t="s">
        <v>4913</v>
      </c>
    </row>
    <row r="210" spans="9:11" x14ac:dyDescent="0.25">
      <c r="I210" s="23">
        <v>5199</v>
      </c>
      <c r="J210" s="25" t="s">
        <v>305</v>
      </c>
      <c r="K210" s="22" t="s">
        <v>4914</v>
      </c>
    </row>
    <row r="211" spans="9:11" x14ac:dyDescent="0.25">
      <c r="I211" s="23">
        <v>5201</v>
      </c>
      <c r="J211" s="25" t="s">
        <v>306</v>
      </c>
      <c r="K211" s="22" t="s">
        <v>4915</v>
      </c>
    </row>
    <row r="212" spans="9:11" x14ac:dyDescent="0.25">
      <c r="I212" s="23">
        <v>5202</v>
      </c>
      <c r="J212" s="25" t="s">
        <v>307</v>
      </c>
      <c r="K212" s="22" t="s">
        <v>4916</v>
      </c>
    </row>
    <row r="213" spans="9:11" x14ac:dyDescent="0.25">
      <c r="I213" s="23">
        <v>5203</v>
      </c>
      <c r="J213" s="25" t="s">
        <v>308</v>
      </c>
      <c r="K213" s="22" t="s">
        <v>4917</v>
      </c>
    </row>
    <row r="214" spans="9:11" x14ac:dyDescent="0.25">
      <c r="I214" s="23">
        <v>5204</v>
      </c>
      <c r="J214" s="25" t="s">
        <v>309</v>
      </c>
      <c r="K214" s="22" t="s">
        <v>4918</v>
      </c>
    </row>
    <row r="215" spans="9:11" x14ac:dyDescent="0.25">
      <c r="I215" s="23">
        <v>5205</v>
      </c>
      <c r="J215" s="25" t="s">
        <v>310</v>
      </c>
      <c r="K215" s="22" t="s">
        <v>4919</v>
      </c>
    </row>
    <row r="216" spans="9:11" x14ac:dyDescent="0.25">
      <c r="I216" s="23">
        <v>5299</v>
      </c>
      <c r="J216" s="25" t="s">
        <v>311</v>
      </c>
      <c r="K216" s="22" t="s">
        <v>4920</v>
      </c>
    </row>
  </sheetData>
  <mergeCells count="1">
    <mergeCell ref="I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dimension ref="B1:HL2203"/>
  <sheetViews>
    <sheetView zoomScale="85" zoomScaleNormal="85" workbookViewId="0">
      <selection activeCell="B1" sqref="B1"/>
    </sheetView>
  </sheetViews>
  <sheetFormatPr defaultRowHeight="15" x14ac:dyDescent="0.25"/>
  <cols>
    <col min="2" max="2" width="39.5703125" bestFit="1" customWidth="1"/>
    <col min="3" max="3" width="20.5703125" customWidth="1"/>
    <col min="4" max="5" width="33" customWidth="1"/>
    <col min="6" max="6" width="58" customWidth="1"/>
    <col min="8" max="8" width="57.85546875" bestFit="1" customWidth="1"/>
    <col min="9" max="9" width="65.42578125" bestFit="1" customWidth="1"/>
  </cols>
  <sheetData>
    <row r="1" spans="2:220" x14ac:dyDescent="0.25">
      <c r="B1" s="41" t="s">
        <v>2288</v>
      </c>
      <c r="C1" s="42"/>
      <c r="D1" s="22" t="s">
        <v>2314</v>
      </c>
      <c r="E1" s="22" t="s">
        <v>2313</v>
      </c>
      <c r="F1" s="22" t="s">
        <v>314</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x14ac:dyDescent="0.25">
      <c r="B2" s="23">
        <v>3001</v>
      </c>
      <c r="C2" s="24" t="s">
        <v>99</v>
      </c>
      <c r="D2" s="22"/>
      <c r="E2" s="22" t="s">
        <v>2315</v>
      </c>
      <c r="F2" s="22"/>
      <c r="H2" t="str">
        <f>F3</f>
        <v>300101 - Agricultural biotechnology diagnostics (incl. biosensors)</v>
      </c>
      <c r="I2" t="str" cm="1">
        <f t="array" ref="I2:I12">F15:F25</f>
        <v>300201 - Agricultural hydrology</v>
      </c>
    </row>
    <row r="3" spans="2:220" ht="23.25" x14ac:dyDescent="0.25">
      <c r="B3" s="23"/>
      <c r="C3" s="43">
        <v>300101</v>
      </c>
      <c r="D3" s="43" t="s">
        <v>326</v>
      </c>
      <c r="E3" s="43"/>
      <c r="F3" s="22" t="s">
        <v>2528</v>
      </c>
      <c r="H3" t="str">
        <f t="shared" ref="H3:H12" si="0">F4</f>
        <v>300102 - Agricultural marine biotechnology</v>
      </c>
      <c r="I3" t="str">
        <v>300202 - Agricultural land management</v>
      </c>
    </row>
    <row r="4" spans="2:220" x14ac:dyDescent="0.25">
      <c r="B4" s="23"/>
      <c r="C4" s="43">
        <v>300102</v>
      </c>
      <c r="D4" s="43" t="s">
        <v>327</v>
      </c>
      <c r="E4" s="43"/>
      <c r="F4" s="22" t="s">
        <v>2529</v>
      </c>
      <c r="H4" t="str">
        <f t="shared" si="0"/>
        <v>300103 - Agricultural molecular engineering of nucleic acids and proteins</v>
      </c>
      <c r="I4" t="str">
        <v>300203 - Agricultural land planning</v>
      </c>
    </row>
    <row r="5" spans="2:220" ht="23.25" x14ac:dyDescent="0.25">
      <c r="B5" s="23"/>
      <c r="C5" s="43">
        <v>300103</v>
      </c>
      <c r="D5" s="43" t="s">
        <v>328</v>
      </c>
      <c r="E5" s="43"/>
      <c r="F5" s="22" t="s">
        <v>2530</v>
      </c>
      <c r="H5" t="str">
        <f t="shared" si="0"/>
        <v>300104 - Genetically modified animals</v>
      </c>
      <c r="I5" t="str">
        <v>300204 - Agricultural management of nutrients</v>
      </c>
    </row>
    <row r="6" spans="2:220" x14ac:dyDescent="0.25">
      <c r="B6" s="23"/>
      <c r="C6" s="43">
        <v>300104</v>
      </c>
      <c r="D6" s="43" t="s">
        <v>329</v>
      </c>
      <c r="E6" s="43"/>
      <c r="F6" s="22" t="s">
        <v>2531</v>
      </c>
      <c r="H6" t="str">
        <f t="shared" si="0"/>
        <v>300105 - Genetically modified field crops and pasture</v>
      </c>
      <c r="I6" t="str">
        <v>300205 - Agricultural production systems simulation</v>
      </c>
    </row>
    <row r="7" spans="2:220" x14ac:dyDescent="0.25">
      <c r="B7" s="23"/>
      <c r="C7" s="43">
        <v>300105</v>
      </c>
      <c r="D7" s="43" t="s">
        <v>330</v>
      </c>
      <c r="E7" s="43"/>
      <c r="F7" s="22" t="s">
        <v>2532</v>
      </c>
      <c r="H7" t="str">
        <f t="shared" si="0"/>
        <v>300106 - Genetically modified horticulture plants</v>
      </c>
      <c r="I7" t="str">
        <v>300206 - Agricultural spatial analysis and modelling</v>
      </c>
    </row>
    <row r="8" spans="2:220" x14ac:dyDescent="0.25">
      <c r="B8" s="23"/>
      <c r="C8" s="43">
        <v>300106</v>
      </c>
      <c r="D8" s="43" t="s">
        <v>331</v>
      </c>
      <c r="E8" s="43"/>
      <c r="F8" s="22" t="s">
        <v>2533</v>
      </c>
      <c r="H8" t="str">
        <f t="shared" si="0"/>
        <v>300107 - Genetically modified trees</v>
      </c>
      <c r="I8" t="str">
        <v>300207 - Agricultural systems analysis and modelling</v>
      </c>
    </row>
    <row r="9" spans="2:220" x14ac:dyDescent="0.25">
      <c r="B9" s="23"/>
      <c r="C9" s="43">
        <v>300107</v>
      </c>
      <c r="D9" s="43" t="s">
        <v>332</v>
      </c>
      <c r="E9" s="43"/>
      <c r="F9" s="22" t="s">
        <v>2534</v>
      </c>
      <c r="H9" t="str">
        <f t="shared" si="0"/>
        <v>300108 - Livestock cloning</v>
      </c>
      <c r="I9" t="str">
        <v>300208 - Farm management, rural management and agribusiness</v>
      </c>
    </row>
    <row r="10" spans="2:220" x14ac:dyDescent="0.25">
      <c r="B10" s="23"/>
      <c r="C10" s="43">
        <v>300108</v>
      </c>
      <c r="D10" s="43" t="s">
        <v>333</v>
      </c>
      <c r="E10" s="43"/>
      <c r="F10" s="22" t="s">
        <v>2535</v>
      </c>
      <c r="H10" t="str">
        <f t="shared" si="0"/>
        <v>300109 - Non-genetically modified uses of biotechnology</v>
      </c>
      <c r="I10" t="str">
        <v>300209 - Germplasm management</v>
      </c>
    </row>
    <row r="11" spans="2:220" ht="23.25" x14ac:dyDescent="0.25">
      <c r="B11" s="23"/>
      <c r="C11" s="43">
        <v>300109</v>
      </c>
      <c r="D11" s="43" t="s">
        <v>334</v>
      </c>
      <c r="E11" s="43"/>
      <c r="F11" s="22" t="s">
        <v>2536</v>
      </c>
      <c r="H11" t="str">
        <f t="shared" si="0"/>
        <v xml:space="preserve">300110 - Transgenesis </v>
      </c>
      <c r="I11" t="str">
        <v>300210 - Sustainable agricultural development</v>
      </c>
    </row>
    <row r="12" spans="2:220" x14ac:dyDescent="0.25">
      <c r="B12" s="23"/>
      <c r="C12" s="43">
        <v>300110</v>
      </c>
      <c r="D12" s="43" t="s">
        <v>335</v>
      </c>
      <c r="E12" s="43"/>
      <c r="F12" s="22" t="s">
        <v>2537</v>
      </c>
      <c r="H12" t="str">
        <f t="shared" si="0"/>
        <v>300199 - Agricultural biotechnology not elsewhere classified</v>
      </c>
      <c r="I12" t="str">
        <v>300299 - Agriculture, land and farm management not elsewhere classified</v>
      </c>
    </row>
    <row r="13" spans="2:220" ht="23.25" x14ac:dyDescent="0.25">
      <c r="B13" s="23"/>
      <c r="C13" s="43">
        <v>300199</v>
      </c>
      <c r="D13" s="43" t="s">
        <v>336</v>
      </c>
      <c r="E13" s="43"/>
      <c r="F13" s="22" t="s">
        <v>2538</v>
      </c>
    </row>
    <row r="14" spans="2:220" x14ac:dyDescent="0.25">
      <c r="B14" s="23">
        <v>3002</v>
      </c>
      <c r="C14" s="24" t="s">
        <v>100</v>
      </c>
      <c r="D14" s="22"/>
      <c r="E14" s="22" t="s">
        <v>2316</v>
      </c>
      <c r="F14" s="22" t="s">
        <v>2539</v>
      </c>
    </row>
    <row r="15" spans="2:220" x14ac:dyDescent="0.25">
      <c r="B15" s="23"/>
      <c r="C15" s="43">
        <v>300201</v>
      </c>
      <c r="D15" s="43" t="s">
        <v>337</v>
      </c>
      <c r="E15" s="43"/>
      <c r="F15" s="22" t="s">
        <v>2540</v>
      </c>
    </row>
    <row r="16" spans="2:220" x14ac:dyDescent="0.25">
      <c r="B16" s="23"/>
      <c r="C16" s="43">
        <v>300202</v>
      </c>
      <c r="D16" s="43" t="s">
        <v>338</v>
      </c>
      <c r="E16" s="43"/>
      <c r="F16" s="22" t="s">
        <v>2541</v>
      </c>
    </row>
    <row r="17" spans="2:6" x14ac:dyDescent="0.25">
      <c r="B17" s="23"/>
      <c r="C17" s="43">
        <v>300203</v>
      </c>
      <c r="D17" s="43" t="s">
        <v>339</v>
      </c>
      <c r="E17" s="43"/>
      <c r="F17" s="22" t="s">
        <v>2542</v>
      </c>
    </row>
    <row r="18" spans="2:6" x14ac:dyDescent="0.25">
      <c r="B18" s="23"/>
      <c r="C18" s="43">
        <v>300204</v>
      </c>
      <c r="D18" s="43" t="s">
        <v>340</v>
      </c>
      <c r="E18" s="43"/>
      <c r="F18" s="22" t="s">
        <v>2543</v>
      </c>
    </row>
    <row r="19" spans="2:6" x14ac:dyDescent="0.25">
      <c r="B19" s="23"/>
      <c r="C19" s="43">
        <v>300205</v>
      </c>
      <c r="D19" s="43" t="s">
        <v>341</v>
      </c>
      <c r="E19" s="43"/>
      <c r="F19" s="22" t="s">
        <v>2544</v>
      </c>
    </row>
    <row r="20" spans="2:6" x14ac:dyDescent="0.25">
      <c r="B20" s="23"/>
      <c r="C20" s="43">
        <v>300206</v>
      </c>
      <c r="D20" s="43" t="s">
        <v>342</v>
      </c>
      <c r="E20" s="43"/>
      <c r="F20" s="22" t="s">
        <v>2545</v>
      </c>
    </row>
    <row r="21" spans="2:6" x14ac:dyDescent="0.25">
      <c r="B21" s="23"/>
      <c r="C21" s="43">
        <v>300207</v>
      </c>
      <c r="D21" s="43" t="s">
        <v>343</v>
      </c>
      <c r="E21" s="43"/>
      <c r="F21" s="22" t="s">
        <v>2546</v>
      </c>
    </row>
    <row r="22" spans="2:6" ht="23.25" x14ac:dyDescent="0.25">
      <c r="B22" s="23"/>
      <c r="C22" s="43">
        <v>300208</v>
      </c>
      <c r="D22" s="43" t="s">
        <v>344</v>
      </c>
      <c r="E22" s="43"/>
      <c r="F22" s="22" t="s">
        <v>2547</v>
      </c>
    </row>
    <row r="23" spans="2:6" x14ac:dyDescent="0.25">
      <c r="B23" s="23"/>
      <c r="C23" s="43">
        <v>300209</v>
      </c>
      <c r="D23" s="43" t="s">
        <v>345</v>
      </c>
      <c r="E23" s="43"/>
      <c r="F23" s="22" t="s">
        <v>2548</v>
      </c>
    </row>
    <row r="24" spans="2:6" x14ac:dyDescent="0.25">
      <c r="B24" s="23"/>
      <c r="C24" s="43">
        <v>300210</v>
      </c>
      <c r="D24" s="43" t="s">
        <v>346</v>
      </c>
      <c r="E24" s="43"/>
      <c r="F24" s="22" t="s">
        <v>2549</v>
      </c>
    </row>
    <row r="25" spans="2:6" ht="23.25" x14ac:dyDescent="0.25">
      <c r="B25" s="23"/>
      <c r="C25" s="43">
        <v>300299</v>
      </c>
      <c r="D25" s="43" t="s">
        <v>347</v>
      </c>
      <c r="E25" s="43"/>
      <c r="F25" s="22" t="s">
        <v>2550</v>
      </c>
    </row>
    <row r="26" spans="2:6" x14ac:dyDescent="0.25">
      <c r="B26" s="23">
        <v>3003</v>
      </c>
      <c r="C26" s="24" t="s">
        <v>101</v>
      </c>
      <c r="D26" s="22"/>
      <c r="E26" s="22" t="s">
        <v>2317</v>
      </c>
      <c r="F26" s="22" t="s">
        <v>2551</v>
      </c>
    </row>
    <row r="27" spans="2:6" x14ac:dyDescent="0.25">
      <c r="B27" s="23"/>
      <c r="C27" s="43">
        <v>300301</v>
      </c>
      <c r="D27" s="43" t="s">
        <v>348</v>
      </c>
      <c r="E27" s="43"/>
      <c r="F27" s="22" t="s">
        <v>2552</v>
      </c>
    </row>
    <row r="28" spans="2:6" x14ac:dyDescent="0.25">
      <c r="B28" s="23"/>
      <c r="C28" s="43">
        <v>300302</v>
      </c>
      <c r="D28" s="43" t="s">
        <v>349</v>
      </c>
      <c r="E28" s="43"/>
      <c r="F28" s="22" t="s">
        <v>2553</v>
      </c>
    </row>
    <row r="29" spans="2:6" x14ac:dyDescent="0.25">
      <c r="B29" s="23"/>
      <c r="C29" s="43">
        <v>300303</v>
      </c>
      <c r="D29" s="43" t="s">
        <v>350</v>
      </c>
      <c r="E29" s="43"/>
      <c r="F29" s="22" t="s">
        <v>2554</v>
      </c>
    </row>
    <row r="30" spans="2:6" x14ac:dyDescent="0.25">
      <c r="B30" s="23"/>
      <c r="C30" s="43">
        <v>300304</v>
      </c>
      <c r="D30" s="43" t="s">
        <v>351</v>
      </c>
      <c r="E30" s="43"/>
      <c r="F30" s="22" t="s">
        <v>2555</v>
      </c>
    </row>
    <row r="31" spans="2:6" x14ac:dyDescent="0.25">
      <c r="B31" s="23"/>
      <c r="C31" s="43">
        <v>300305</v>
      </c>
      <c r="D31" s="43" t="s">
        <v>352</v>
      </c>
      <c r="E31" s="43"/>
      <c r="F31" s="22" t="s">
        <v>2556</v>
      </c>
    </row>
    <row r="32" spans="2:6" x14ac:dyDescent="0.25">
      <c r="B32" s="23"/>
      <c r="C32" s="43">
        <v>300306</v>
      </c>
      <c r="D32" s="43" t="s">
        <v>353</v>
      </c>
      <c r="E32" s="43"/>
      <c r="F32" s="22" t="s">
        <v>2557</v>
      </c>
    </row>
    <row r="33" spans="2:6" x14ac:dyDescent="0.25">
      <c r="B33" s="23"/>
      <c r="C33" s="43">
        <v>300307</v>
      </c>
      <c r="D33" s="43" t="s">
        <v>354</v>
      </c>
      <c r="E33" s="43"/>
      <c r="F33" s="22" t="s">
        <v>2558</v>
      </c>
    </row>
    <row r="34" spans="2:6" x14ac:dyDescent="0.25">
      <c r="B34" s="23"/>
      <c r="C34" s="43">
        <v>300399</v>
      </c>
      <c r="D34" s="43" t="s">
        <v>355</v>
      </c>
      <c r="E34" s="43"/>
      <c r="F34" s="22" t="s">
        <v>2559</v>
      </c>
    </row>
    <row r="35" spans="2:6" x14ac:dyDescent="0.25">
      <c r="B35" s="23">
        <v>3004</v>
      </c>
      <c r="C35" s="25" t="s">
        <v>102</v>
      </c>
      <c r="D35" s="22"/>
      <c r="E35" s="22" t="s">
        <v>2318</v>
      </c>
      <c r="F35" s="22" t="s">
        <v>2560</v>
      </c>
    </row>
    <row r="36" spans="2:6" x14ac:dyDescent="0.25">
      <c r="B36" s="23"/>
      <c r="C36" s="43">
        <v>300401</v>
      </c>
      <c r="D36" s="44" t="s">
        <v>356</v>
      </c>
      <c r="E36" s="44"/>
      <c r="F36" s="22" t="s">
        <v>2561</v>
      </c>
    </row>
    <row r="37" spans="2:6" x14ac:dyDescent="0.25">
      <c r="B37" s="23"/>
      <c r="C37" s="43">
        <v>300402</v>
      </c>
      <c r="D37" s="44" t="s">
        <v>357</v>
      </c>
      <c r="E37" s="44"/>
      <c r="F37" s="22" t="s">
        <v>2562</v>
      </c>
    </row>
    <row r="38" spans="2:6" x14ac:dyDescent="0.25">
      <c r="B38" s="23"/>
      <c r="C38" s="43">
        <v>300403</v>
      </c>
      <c r="D38" s="44" t="s">
        <v>358</v>
      </c>
      <c r="E38" s="44"/>
      <c r="F38" s="22" t="s">
        <v>2563</v>
      </c>
    </row>
    <row r="39" spans="2:6" x14ac:dyDescent="0.25">
      <c r="B39" s="23"/>
      <c r="C39" s="43">
        <v>300404</v>
      </c>
      <c r="D39" s="44" t="s">
        <v>359</v>
      </c>
      <c r="E39" s="44"/>
      <c r="F39" s="22" t="s">
        <v>2564</v>
      </c>
    </row>
    <row r="40" spans="2:6" x14ac:dyDescent="0.25">
      <c r="B40" s="23"/>
      <c r="C40" s="43">
        <v>300405</v>
      </c>
      <c r="D40" s="44" t="s">
        <v>360</v>
      </c>
      <c r="E40" s="44"/>
      <c r="F40" s="22" t="s">
        <v>2565</v>
      </c>
    </row>
    <row r="41" spans="2:6" x14ac:dyDescent="0.25">
      <c r="B41" s="23"/>
      <c r="C41" s="43">
        <v>300406</v>
      </c>
      <c r="D41" s="44" t="s">
        <v>361</v>
      </c>
      <c r="E41" s="44"/>
      <c r="F41" s="22" t="s">
        <v>2566</v>
      </c>
    </row>
    <row r="42" spans="2:6" x14ac:dyDescent="0.25">
      <c r="B42" s="23"/>
      <c r="C42" s="43">
        <v>300407</v>
      </c>
      <c r="D42" s="44" t="s">
        <v>362</v>
      </c>
      <c r="E42" s="44"/>
      <c r="F42" s="22" t="s">
        <v>2567</v>
      </c>
    </row>
    <row r="43" spans="2:6" x14ac:dyDescent="0.25">
      <c r="B43" s="23"/>
      <c r="C43" s="43">
        <v>300408</v>
      </c>
      <c r="D43" s="44" t="s">
        <v>363</v>
      </c>
      <c r="E43" s="44"/>
      <c r="F43" s="22" t="s">
        <v>2568</v>
      </c>
    </row>
    <row r="44" spans="2:6" x14ac:dyDescent="0.25">
      <c r="B44" s="23"/>
      <c r="C44" s="43">
        <v>300409</v>
      </c>
      <c r="D44" s="44" t="s">
        <v>364</v>
      </c>
      <c r="E44" s="44"/>
      <c r="F44" s="22" t="s">
        <v>2569</v>
      </c>
    </row>
    <row r="45" spans="2:6" x14ac:dyDescent="0.25">
      <c r="B45" s="23"/>
      <c r="C45" s="43">
        <v>300410</v>
      </c>
      <c r="D45" s="44" t="s">
        <v>365</v>
      </c>
      <c r="E45" s="44"/>
      <c r="F45" s="22" t="s">
        <v>2570</v>
      </c>
    </row>
    <row r="46" spans="2:6" x14ac:dyDescent="0.25">
      <c r="B46" s="23"/>
      <c r="C46" s="43">
        <v>300411</v>
      </c>
      <c r="D46" s="44" t="s">
        <v>366</v>
      </c>
      <c r="E46" s="44"/>
      <c r="F46" s="22" t="s">
        <v>2571</v>
      </c>
    </row>
    <row r="47" spans="2:6" x14ac:dyDescent="0.25">
      <c r="B47" s="23"/>
      <c r="C47" s="43">
        <v>300412</v>
      </c>
      <c r="D47" s="44" t="s">
        <v>367</v>
      </c>
      <c r="E47" s="44"/>
      <c r="F47" s="22" t="s">
        <v>2572</v>
      </c>
    </row>
    <row r="48" spans="2:6" x14ac:dyDescent="0.25">
      <c r="B48" s="23"/>
      <c r="C48" s="43">
        <v>300413</v>
      </c>
      <c r="D48" s="44" t="s">
        <v>368</v>
      </c>
      <c r="E48" s="44"/>
      <c r="F48" s="22" t="s">
        <v>2573</v>
      </c>
    </row>
    <row r="49" spans="2:6" x14ac:dyDescent="0.25">
      <c r="B49" s="23"/>
      <c r="C49" s="43">
        <v>300499</v>
      </c>
      <c r="D49" s="44" t="s">
        <v>369</v>
      </c>
      <c r="E49" s="44"/>
      <c r="F49" s="22" t="s">
        <v>2574</v>
      </c>
    </row>
    <row r="50" spans="2:6" x14ac:dyDescent="0.25">
      <c r="B50" s="23">
        <v>3005</v>
      </c>
      <c r="C50" s="25" t="s">
        <v>103</v>
      </c>
      <c r="D50" s="22"/>
      <c r="E50" s="22" t="s">
        <v>2319</v>
      </c>
      <c r="F50" s="22" t="s">
        <v>2575</v>
      </c>
    </row>
    <row r="51" spans="2:6" x14ac:dyDescent="0.25">
      <c r="B51" s="23"/>
      <c r="C51" s="43">
        <v>300501</v>
      </c>
      <c r="D51" s="44" t="s">
        <v>370</v>
      </c>
      <c r="E51" s="44"/>
      <c r="F51" s="22" t="s">
        <v>2576</v>
      </c>
    </row>
    <row r="52" spans="2:6" x14ac:dyDescent="0.25">
      <c r="B52" s="23"/>
      <c r="C52" s="43">
        <v>300502</v>
      </c>
      <c r="D52" s="44" t="s">
        <v>371</v>
      </c>
      <c r="E52" s="44"/>
      <c r="F52" s="22" t="s">
        <v>2577</v>
      </c>
    </row>
    <row r="53" spans="2:6" x14ac:dyDescent="0.25">
      <c r="B53" s="23"/>
      <c r="C53" s="43">
        <v>300503</v>
      </c>
      <c r="D53" s="44" t="s">
        <v>372</v>
      </c>
      <c r="E53" s="44"/>
      <c r="F53" s="22" t="s">
        <v>2578</v>
      </c>
    </row>
    <row r="54" spans="2:6" x14ac:dyDescent="0.25">
      <c r="B54" s="23"/>
      <c r="C54" s="43">
        <v>300504</v>
      </c>
      <c r="D54" s="44" t="s">
        <v>373</v>
      </c>
      <c r="E54" s="44"/>
      <c r="F54" s="22" t="s">
        <v>2579</v>
      </c>
    </row>
    <row r="55" spans="2:6" x14ac:dyDescent="0.25">
      <c r="B55" s="23"/>
      <c r="C55" s="43">
        <v>300505</v>
      </c>
      <c r="D55" s="44" t="s">
        <v>374</v>
      </c>
      <c r="E55" s="44"/>
      <c r="F55" s="22" t="s">
        <v>2580</v>
      </c>
    </row>
    <row r="56" spans="2:6" x14ac:dyDescent="0.25">
      <c r="B56" s="23"/>
      <c r="C56" s="43">
        <v>300506</v>
      </c>
      <c r="D56" s="44" t="s">
        <v>375</v>
      </c>
      <c r="E56" s="44"/>
      <c r="F56" s="22" t="s">
        <v>2581</v>
      </c>
    </row>
    <row r="57" spans="2:6" x14ac:dyDescent="0.25">
      <c r="B57" s="23"/>
      <c r="C57" s="43">
        <v>300599</v>
      </c>
      <c r="D57" s="44" t="s">
        <v>376</v>
      </c>
      <c r="E57" s="44"/>
      <c r="F57" s="22" t="s">
        <v>2582</v>
      </c>
    </row>
    <row r="58" spans="2:6" x14ac:dyDescent="0.25">
      <c r="B58" s="23">
        <v>3006</v>
      </c>
      <c r="C58" s="25" t="s">
        <v>104</v>
      </c>
      <c r="D58" s="22"/>
      <c r="E58" s="22" t="s">
        <v>2320</v>
      </c>
      <c r="F58" s="22" t="s">
        <v>2583</v>
      </c>
    </row>
    <row r="59" spans="2:6" x14ac:dyDescent="0.25">
      <c r="B59" s="23"/>
      <c r="C59" s="43">
        <v>300601</v>
      </c>
      <c r="D59" s="44" t="s">
        <v>377</v>
      </c>
      <c r="E59" s="44"/>
      <c r="F59" s="22" t="s">
        <v>2584</v>
      </c>
    </row>
    <row r="60" spans="2:6" x14ac:dyDescent="0.25">
      <c r="B60" s="23"/>
      <c r="C60" s="43">
        <v>300602</v>
      </c>
      <c r="D60" s="44" t="s">
        <v>378</v>
      </c>
      <c r="E60" s="44"/>
      <c r="F60" s="22" t="s">
        <v>2585</v>
      </c>
    </row>
    <row r="61" spans="2:6" x14ac:dyDescent="0.25">
      <c r="B61" s="23"/>
      <c r="C61" s="43">
        <v>300603</v>
      </c>
      <c r="D61" s="44" t="s">
        <v>379</v>
      </c>
      <c r="E61" s="44"/>
      <c r="F61" s="22" t="s">
        <v>2586</v>
      </c>
    </row>
    <row r="62" spans="2:6" x14ac:dyDescent="0.25">
      <c r="B62" s="23"/>
      <c r="C62" s="43">
        <v>300604</v>
      </c>
      <c r="D62" s="44" t="s">
        <v>380</v>
      </c>
      <c r="E62" s="44"/>
      <c r="F62" s="22" t="s">
        <v>2587</v>
      </c>
    </row>
    <row r="63" spans="2:6" x14ac:dyDescent="0.25">
      <c r="B63" s="23"/>
      <c r="C63" s="43">
        <v>300605</v>
      </c>
      <c r="D63" s="44" t="s">
        <v>381</v>
      </c>
      <c r="E63" s="44"/>
      <c r="F63" s="22" t="s">
        <v>2588</v>
      </c>
    </row>
    <row r="64" spans="2:6" x14ac:dyDescent="0.25">
      <c r="B64" s="23"/>
      <c r="C64" s="43">
        <v>300606</v>
      </c>
      <c r="D64" s="44" t="s">
        <v>382</v>
      </c>
      <c r="E64" s="44"/>
      <c r="F64" s="22" t="s">
        <v>2589</v>
      </c>
    </row>
    <row r="65" spans="2:6" x14ac:dyDescent="0.25">
      <c r="B65" s="23"/>
      <c r="C65" s="43">
        <v>300607</v>
      </c>
      <c r="D65" s="44" t="s">
        <v>383</v>
      </c>
      <c r="E65" s="44"/>
      <c r="F65" s="22" t="s">
        <v>2590</v>
      </c>
    </row>
    <row r="66" spans="2:6" x14ac:dyDescent="0.25">
      <c r="B66" s="23"/>
      <c r="C66" s="43">
        <v>300699</v>
      </c>
      <c r="D66" s="44" t="s">
        <v>384</v>
      </c>
      <c r="E66" s="44"/>
      <c r="F66" s="22" t="s">
        <v>2591</v>
      </c>
    </row>
    <row r="67" spans="2:6" x14ac:dyDescent="0.25">
      <c r="B67" s="23">
        <v>3007</v>
      </c>
      <c r="C67" s="25" t="s">
        <v>105</v>
      </c>
      <c r="D67" s="22"/>
      <c r="E67" s="22" t="s">
        <v>2321</v>
      </c>
      <c r="F67" s="22" t="s">
        <v>2592</v>
      </c>
    </row>
    <row r="68" spans="2:6" x14ac:dyDescent="0.25">
      <c r="B68" s="23"/>
      <c r="C68" s="43">
        <v>300701</v>
      </c>
      <c r="D68" s="44" t="s">
        <v>385</v>
      </c>
      <c r="E68" s="44"/>
      <c r="F68" s="22" t="s">
        <v>2593</v>
      </c>
    </row>
    <row r="69" spans="2:6" x14ac:dyDescent="0.25">
      <c r="B69" s="23"/>
      <c r="C69" s="43">
        <v>300702</v>
      </c>
      <c r="D69" s="44" t="s">
        <v>386</v>
      </c>
      <c r="E69" s="44"/>
      <c r="F69" s="22" t="s">
        <v>2594</v>
      </c>
    </row>
    <row r="70" spans="2:6" x14ac:dyDescent="0.25">
      <c r="B70" s="23"/>
      <c r="C70" s="43">
        <v>300703</v>
      </c>
      <c r="D70" s="44" t="s">
        <v>387</v>
      </c>
      <c r="E70" s="44"/>
      <c r="F70" s="22" t="s">
        <v>2595</v>
      </c>
    </row>
    <row r="71" spans="2:6" x14ac:dyDescent="0.25">
      <c r="B71" s="23"/>
      <c r="C71" s="43">
        <v>300704</v>
      </c>
      <c r="D71" s="44" t="s">
        <v>388</v>
      </c>
      <c r="E71" s="44"/>
      <c r="F71" s="22" t="s">
        <v>2596</v>
      </c>
    </row>
    <row r="72" spans="2:6" x14ac:dyDescent="0.25">
      <c r="B72" s="23"/>
      <c r="C72" s="43">
        <v>300705</v>
      </c>
      <c r="D72" s="44" t="s">
        <v>389</v>
      </c>
      <c r="E72" s="44"/>
      <c r="F72" s="22" t="s">
        <v>2597</v>
      </c>
    </row>
    <row r="73" spans="2:6" x14ac:dyDescent="0.25">
      <c r="B73" s="23"/>
      <c r="C73" s="43">
        <v>300706</v>
      </c>
      <c r="D73" s="44" t="s">
        <v>390</v>
      </c>
      <c r="E73" s="44"/>
      <c r="F73" s="22" t="s">
        <v>2598</v>
      </c>
    </row>
    <row r="74" spans="2:6" x14ac:dyDescent="0.25">
      <c r="B74" s="23"/>
      <c r="C74" s="43">
        <v>300707</v>
      </c>
      <c r="D74" s="44" t="s">
        <v>391</v>
      </c>
      <c r="E74" s="44"/>
      <c r="F74" s="22" t="s">
        <v>2599</v>
      </c>
    </row>
    <row r="75" spans="2:6" x14ac:dyDescent="0.25">
      <c r="B75" s="23"/>
      <c r="C75" s="43">
        <v>300708</v>
      </c>
      <c r="D75" s="44" t="s">
        <v>392</v>
      </c>
      <c r="E75" s="44"/>
      <c r="F75" s="22" t="s">
        <v>2600</v>
      </c>
    </row>
    <row r="76" spans="2:6" x14ac:dyDescent="0.25">
      <c r="B76" s="23"/>
      <c r="C76" s="43">
        <v>300709</v>
      </c>
      <c r="D76" s="44" t="s">
        <v>393</v>
      </c>
      <c r="E76" s="44"/>
      <c r="F76" s="22" t="s">
        <v>2601</v>
      </c>
    </row>
    <row r="77" spans="2:6" x14ac:dyDescent="0.25">
      <c r="B77" s="23"/>
      <c r="C77" s="43">
        <v>300710</v>
      </c>
      <c r="D77" s="44" t="s">
        <v>394</v>
      </c>
      <c r="E77" s="44"/>
      <c r="F77" s="22" t="s">
        <v>2602</v>
      </c>
    </row>
    <row r="78" spans="2:6" x14ac:dyDescent="0.25">
      <c r="B78" s="23"/>
      <c r="C78" s="43">
        <v>300711</v>
      </c>
      <c r="D78" s="44" t="s">
        <v>395</v>
      </c>
      <c r="E78" s="44"/>
      <c r="F78" s="22" t="s">
        <v>2603</v>
      </c>
    </row>
    <row r="79" spans="2:6" x14ac:dyDescent="0.25">
      <c r="B79" s="23"/>
      <c r="C79" s="43">
        <v>300712</v>
      </c>
      <c r="D79" s="44" t="s">
        <v>396</v>
      </c>
      <c r="E79" s="44"/>
      <c r="F79" s="22" t="s">
        <v>2604</v>
      </c>
    </row>
    <row r="80" spans="2:6" x14ac:dyDescent="0.25">
      <c r="B80" s="23"/>
      <c r="C80" s="43">
        <v>300799</v>
      </c>
      <c r="D80" s="44" t="s">
        <v>397</v>
      </c>
      <c r="E80" s="44"/>
      <c r="F80" s="22" t="s">
        <v>2605</v>
      </c>
    </row>
    <row r="81" spans="2:6" x14ac:dyDescent="0.25">
      <c r="B81" s="23">
        <v>3008</v>
      </c>
      <c r="C81" s="25" t="s">
        <v>106</v>
      </c>
      <c r="D81" s="22"/>
      <c r="E81" s="22" t="s">
        <v>2322</v>
      </c>
      <c r="F81" s="22" t="s">
        <v>2606</v>
      </c>
    </row>
    <row r="82" spans="2:6" ht="23.25" x14ac:dyDescent="0.25">
      <c r="B82" s="23"/>
      <c r="C82" s="43">
        <v>300801</v>
      </c>
      <c r="D82" s="43" t="s">
        <v>398</v>
      </c>
      <c r="E82" s="43"/>
      <c r="F82" s="22" t="s">
        <v>2607</v>
      </c>
    </row>
    <row r="83" spans="2:6" x14ac:dyDescent="0.25">
      <c r="B83" s="23"/>
      <c r="C83" s="43">
        <v>300802</v>
      </c>
      <c r="D83" s="43" t="s">
        <v>399</v>
      </c>
      <c r="E83" s="43"/>
      <c r="F83" s="22" t="s">
        <v>2608</v>
      </c>
    </row>
    <row r="84" spans="2:6" ht="23.25" x14ac:dyDescent="0.25">
      <c r="B84" s="23"/>
      <c r="C84" s="43">
        <v>300803</v>
      </c>
      <c r="D84" s="43" t="s">
        <v>400</v>
      </c>
      <c r="E84" s="43"/>
      <c r="F84" s="22" t="s">
        <v>2609</v>
      </c>
    </row>
    <row r="85" spans="2:6" ht="23.25" x14ac:dyDescent="0.25">
      <c r="B85" s="23"/>
      <c r="C85" s="43">
        <v>300804</v>
      </c>
      <c r="D85" s="43" t="s">
        <v>401</v>
      </c>
      <c r="E85" s="43"/>
      <c r="F85" s="22" t="s">
        <v>2610</v>
      </c>
    </row>
    <row r="86" spans="2:6" x14ac:dyDescent="0.25">
      <c r="B86" s="23"/>
      <c r="C86" s="43">
        <v>300805</v>
      </c>
      <c r="D86" s="43" t="s">
        <v>402</v>
      </c>
      <c r="E86" s="43"/>
      <c r="F86" s="22" t="s">
        <v>2611</v>
      </c>
    </row>
    <row r="87" spans="2:6" ht="23.25" x14ac:dyDescent="0.25">
      <c r="B87" s="23"/>
      <c r="C87" s="43">
        <v>300806</v>
      </c>
      <c r="D87" s="43" t="s">
        <v>403</v>
      </c>
      <c r="E87" s="43"/>
      <c r="F87" s="22" t="s">
        <v>2612</v>
      </c>
    </row>
    <row r="88" spans="2:6" x14ac:dyDescent="0.25">
      <c r="B88" s="23"/>
      <c r="C88" s="43">
        <v>300899</v>
      </c>
      <c r="D88" s="44" t="s">
        <v>404</v>
      </c>
      <c r="E88" s="44"/>
      <c r="F88" s="22" t="s">
        <v>2613</v>
      </c>
    </row>
    <row r="89" spans="2:6" x14ac:dyDescent="0.25">
      <c r="B89" s="23">
        <v>3009</v>
      </c>
      <c r="C89" s="25" t="s">
        <v>107</v>
      </c>
      <c r="D89" s="22"/>
      <c r="E89" s="22" t="s">
        <v>2323</v>
      </c>
      <c r="F89" s="22" t="s">
        <v>2614</v>
      </c>
    </row>
    <row r="90" spans="2:6" ht="23.25" x14ac:dyDescent="0.25">
      <c r="B90" s="23"/>
      <c r="C90" s="43">
        <v>300901</v>
      </c>
      <c r="D90" s="43" t="s">
        <v>405</v>
      </c>
      <c r="E90" s="43"/>
      <c r="F90" s="22" t="s">
        <v>2615</v>
      </c>
    </row>
    <row r="91" spans="2:6" x14ac:dyDescent="0.25">
      <c r="B91" s="23"/>
      <c r="C91" s="43">
        <v>300902</v>
      </c>
      <c r="D91" s="43" t="s">
        <v>406</v>
      </c>
      <c r="E91" s="43"/>
      <c r="F91" s="22" t="s">
        <v>2616</v>
      </c>
    </row>
    <row r="92" spans="2:6" x14ac:dyDescent="0.25">
      <c r="B92" s="23"/>
      <c r="C92" s="43">
        <v>300903</v>
      </c>
      <c r="D92" s="43" t="s">
        <v>407</v>
      </c>
      <c r="E92" s="43"/>
      <c r="F92" s="22" t="s">
        <v>2617</v>
      </c>
    </row>
    <row r="93" spans="2:6" x14ac:dyDescent="0.25">
      <c r="B93" s="23"/>
      <c r="C93" s="43">
        <v>300904</v>
      </c>
      <c r="D93" s="43" t="s">
        <v>408</v>
      </c>
      <c r="E93" s="43"/>
      <c r="F93" s="22" t="s">
        <v>2618</v>
      </c>
    </row>
    <row r="94" spans="2:6" x14ac:dyDescent="0.25">
      <c r="B94" s="23"/>
      <c r="C94" s="43">
        <v>300905</v>
      </c>
      <c r="D94" s="43" t="s">
        <v>409</v>
      </c>
      <c r="E94" s="43"/>
      <c r="F94" s="22" t="s">
        <v>2619</v>
      </c>
    </row>
    <row r="95" spans="2:6" x14ac:dyDescent="0.25">
      <c r="B95" s="23"/>
      <c r="C95" s="43">
        <v>300906</v>
      </c>
      <c r="D95" s="43" t="s">
        <v>410</v>
      </c>
      <c r="E95" s="43"/>
      <c r="F95" s="22" t="s">
        <v>2620</v>
      </c>
    </row>
    <row r="96" spans="2:6" x14ac:dyDescent="0.25">
      <c r="B96" s="23"/>
      <c r="C96" s="43">
        <v>300907</v>
      </c>
      <c r="D96" s="43" t="s">
        <v>411</v>
      </c>
      <c r="E96" s="43"/>
      <c r="F96" s="22" t="s">
        <v>2621</v>
      </c>
    </row>
    <row r="97" spans="2:6" x14ac:dyDescent="0.25">
      <c r="B97" s="23"/>
      <c r="C97" s="43">
        <v>300908</v>
      </c>
      <c r="D97" s="43" t="s">
        <v>412</v>
      </c>
      <c r="E97" s="43"/>
      <c r="F97" s="22" t="s">
        <v>2622</v>
      </c>
    </row>
    <row r="98" spans="2:6" x14ac:dyDescent="0.25">
      <c r="B98" s="23"/>
      <c r="C98" s="43">
        <v>300909</v>
      </c>
      <c r="D98" s="43" t="s">
        <v>413</v>
      </c>
      <c r="E98" s="43"/>
      <c r="F98" s="22" t="s">
        <v>2623</v>
      </c>
    </row>
    <row r="99" spans="2:6" x14ac:dyDescent="0.25">
      <c r="B99" s="23"/>
      <c r="C99" s="43">
        <v>300910</v>
      </c>
      <c r="D99" s="43" t="s">
        <v>414</v>
      </c>
      <c r="E99" s="43"/>
      <c r="F99" s="22" t="s">
        <v>2624</v>
      </c>
    </row>
    <row r="100" spans="2:6" x14ac:dyDescent="0.25">
      <c r="B100" s="23"/>
      <c r="C100" s="43">
        <v>300911</v>
      </c>
      <c r="D100" s="43" t="s">
        <v>415</v>
      </c>
      <c r="E100" s="43"/>
      <c r="F100" s="22" t="s">
        <v>2625</v>
      </c>
    </row>
    <row r="101" spans="2:6" x14ac:dyDescent="0.25">
      <c r="B101" s="23"/>
      <c r="C101" s="43">
        <v>300912</v>
      </c>
      <c r="D101" s="43" t="s">
        <v>416</v>
      </c>
      <c r="E101" s="43"/>
      <c r="F101" s="22" t="s">
        <v>2626</v>
      </c>
    </row>
    <row r="102" spans="2:6" x14ac:dyDescent="0.25">
      <c r="B102" s="23"/>
      <c r="C102" s="43">
        <v>300913</v>
      </c>
      <c r="D102" s="43" t="s">
        <v>417</v>
      </c>
      <c r="E102" s="43"/>
      <c r="F102" s="22" t="s">
        <v>2627</v>
      </c>
    </row>
    <row r="103" spans="2:6" x14ac:dyDescent="0.25">
      <c r="B103" s="23"/>
      <c r="C103" s="43">
        <v>300914</v>
      </c>
      <c r="D103" s="43" t="s">
        <v>418</v>
      </c>
      <c r="E103" s="43"/>
      <c r="F103" s="22" t="s">
        <v>2628</v>
      </c>
    </row>
    <row r="104" spans="2:6" ht="23.25" x14ac:dyDescent="0.25">
      <c r="B104" s="23"/>
      <c r="C104" s="43">
        <v>300999</v>
      </c>
      <c r="D104" s="43" t="s">
        <v>419</v>
      </c>
      <c r="E104" s="43"/>
      <c r="F104" s="22" t="s">
        <v>2629</v>
      </c>
    </row>
    <row r="105" spans="2:6" x14ac:dyDescent="0.25">
      <c r="B105" s="23">
        <v>3099</v>
      </c>
      <c r="C105" s="25" t="s">
        <v>108</v>
      </c>
      <c r="D105" s="22"/>
      <c r="E105" s="22" t="s">
        <v>2324</v>
      </c>
      <c r="F105" s="22" t="s">
        <v>2630</v>
      </c>
    </row>
    <row r="106" spans="2:6" ht="23.25" x14ac:dyDescent="0.25">
      <c r="B106" s="23"/>
      <c r="C106" s="43">
        <v>309999</v>
      </c>
      <c r="D106" s="43" t="s">
        <v>420</v>
      </c>
      <c r="E106" s="43"/>
      <c r="F106" s="22" t="s">
        <v>2631</v>
      </c>
    </row>
    <row r="107" spans="2:6" x14ac:dyDescent="0.25">
      <c r="B107" s="41" t="s">
        <v>2289</v>
      </c>
      <c r="C107" s="42"/>
      <c r="D107" s="22"/>
      <c r="E107" s="22"/>
      <c r="F107" s="22" t="s">
        <v>2632</v>
      </c>
    </row>
    <row r="108" spans="2:6" x14ac:dyDescent="0.25">
      <c r="B108" s="23">
        <v>3101</v>
      </c>
      <c r="C108" s="25" t="s">
        <v>109</v>
      </c>
      <c r="D108" s="22"/>
      <c r="E108" s="22" t="s">
        <v>2325</v>
      </c>
      <c r="F108" s="22" t="s">
        <v>2633</v>
      </c>
    </row>
    <row r="109" spans="2:6" x14ac:dyDescent="0.25">
      <c r="B109" s="23"/>
      <c r="C109" s="43">
        <v>310101</v>
      </c>
      <c r="D109" s="44" t="s">
        <v>421</v>
      </c>
      <c r="E109" s="44"/>
      <c r="F109" s="22" t="s">
        <v>2634</v>
      </c>
    </row>
    <row r="110" spans="2:6" x14ac:dyDescent="0.25">
      <c r="B110" s="23"/>
      <c r="C110" s="43">
        <v>310102</v>
      </c>
      <c r="D110" s="44" t="s">
        <v>422</v>
      </c>
      <c r="E110" s="44"/>
      <c r="F110" s="22" t="s">
        <v>2635</v>
      </c>
    </row>
    <row r="111" spans="2:6" x14ac:dyDescent="0.25">
      <c r="B111" s="23"/>
      <c r="C111" s="43">
        <v>310103</v>
      </c>
      <c r="D111" s="44" t="s">
        <v>423</v>
      </c>
      <c r="E111" s="44"/>
      <c r="F111" s="22" t="s">
        <v>2636</v>
      </c>
    </row>
    <row r="112" spans="2:6" x14ac:dyDescent="0.25">
      <c r="B112" s="23"/>
      <c r="C112" s="43">
        <v>310104</v>
      </c>
      <c r="D112" s="44" t="s">
        <v>424</v>
      </c>
      <c r="E112" s="44"/>
      <c r="F112" s="22" t="s">
        <v>2637</v>
      </c>
    </row>
    <row r="113" spans="2:6" x14ac:dyDescent="0.25">
      <c r="B113" s="23"/>
      <c r="C113" s="43">
        <v>310105</v>
      </c>
      <c r="D113" s="44" t="s">
        <v>425</v>
      </c>
      <c r="E113" s="44"/>
      <c r="F113" s="22" t="s">
        <v>2638</v>
      </c>
    </row>
    <row r="114" spans="2:6" x14ac:dyDescent="0.25">
      <c r="B114" s="23"/>
      <c r="C114" s="43">
        <v>310106</v>
      </c>
      <c r="D114" s="44" t="s">
        <v>426</v>
      </c>
      <c r="E114" s="44"/>
      <c r="F114" s="22" t="s">
        <v>2639</v>
      </c>
    </row>
    <row r="115" spans="2:6" x14ac:dyDescent="0.25">
      <c r="B115" s="23"/>
      <c r="C115" s="43">
        <v>310107</v>
      </c>
      <c r="D115" s="44" t="s">
        <v>427</v>
      </c>
      <c r="E115" s="44"/>
      <c r="F115" s="22" t="s">
        <v>2640</v>
      </c>
    </row>
    <row r="116" spans="2:6" x14ac:dyDescent="0.25">
      <c r="B116" s="23"/>
      <c r="C116" s="43">
        <v>310108</v>
      </c>
      <c r="D116" s="44" t="s">
        <v>428</v>
      </c>
      <c r="E116" s="44"/>
      <c r="F116" s="22" t="s">
        <v>2641</v>
      </c>
    </row>
    <row r="117" spans="2:6" x14ac:dyDescent="0.25">
      <c r="B117" s="23"/>
      <c r="C117" s="43">
        <v>310109</v>
      </c>
      <c r="D117" s="44" t="s">
        <v>429</v>
      </c>
      <c r="E117" s="44"/>
      <c r="F117" s="22" t="s">
        <v>2642</v>
      </c>
    </row>
    <row r="118" spans="2:6" x14ac:dyDescent="0.25">
      <c r="B118" s="23"/>
      <c r="C118" s="43">
        <v>310110</v>
      </c>
      <c r="D118" s="44" t="s">
        <v>430</v>
      </c>
      <c r="E118" s="44"/>
      <c r="F118" s="22" t="s">
        <v>2643</v>
      </c>
    </row>
    <row r="119" spans="2:6" x14ac:dyDescent="0.25">
      <c r="B119" s="23"/>
      <c r="C119" s="43">
        <v>310111</v>
      </c>
      <c r="D119" s="44" t="s">
        <v>431</v>
      </c>
      <c r="E119" s="44"/>
      <c r="F119" s="22" t="s">
        <v>2644</v>
      </c>
    </row>
    <row r="120" spans="2:6" x14ac:dyDescent="0.25">
      <c r="B120" s="23"/>
      <c r="C120" s="43">
        <v>310112</v>
      </c>
      <c r="D120" s="44" t="s">
        <v>432</v>
      </c>
      <c r="E120" s="44"/>
      <c r="F120" s="22" t="s">
        <v>2645</v>
      </c>
    </row>
    <row r="121" spans="2:6" x14ac:dyDescent="0.25">
      <c r="B121" s="23"/>
      <c r="C121" s="43">
        <v>310113</v>
      </c>
      <c r="D121" s="44" t="s">
        <v>433</v>
      </c>
      <c r="E121" s="44"/>
      <c r="F121" s="22" t="s">
        <v>2646</v>
      </c>
    </row>
    <row r="122" spans="2:6" x14ac:dyDescent="0.25">
      <c r="B122" s="23"/>
      <c r="C122" s="43">
        <v>310114</v>
      </c>
      <c r="D122" s="44" t="s">
        <v>434</v>
      </c>
      <c r="E122" s="44"/>
      <c r="F122" s="22" t="s">
        <v>2647</v>
      </c>
    </row>
    <row r="123" spans="2:6" x14ac:dyDescent="0.25">
      <c r="B123" s="23"/>
      <c r="C123" s="43">
        <v>310199</v>
      </c>
      <c r="D123" s="44" t="s">
        <v>435</v>
      </c>
      <c r="E123" s="44"/>
      <c r="F123" s="22" t="s">
        <v>2648</v>
      </c>
    </row>
    <row r="124" spans="2:6" x14ac:dyDescent="0.25">
      <c r="B124" s="23">
        <v>3102</v>
      </c>
      <c r="C124" s="25" t="s">
        <v>110</v>
      </c>
      <c r="D124" s="22"/>
      <c r="E124" s="22" t="s">
        <v>2326</v>
      </c>
      <c r="F124" s="22" t="s">
        <v>2649</v>
      </c>
    </row>
    <row r="125" spans="2:6" x14ac:dyDescent="0.25">
      <c r="B125" s="23"/>
      <c r="C125" s="43">
        <v>310201</v>
      </c>
      <c r="D125" s="44" t="s">
        <v>436</v>
      </c>
      <c r="E125" s="44"/>
      <c r="F125" s="22" t="s">
        <v>2650</v>
      </c>
    </row>
    <row r="126" spans="2:6" x14ac:dyDescent="0.25">
      <c r="B126" s="23"/>
      <c r="C126" s="43">
        <v>310202</v>
      </c>
      <c r="D126" s="44" t="s">
        <v>437</v>
      </c>
      <c r="E126" s="44"/>
      <c r="F126" s="22" t="s">
        <v>2651</v>
      </c>
    </row>
    <row r="127" spans="2:6" x14ac:dyDescent="0.25">
      <c r="B127" s="23"/>
      <c r="C127" s="43">
        <v>310203</v>
      </c>
      <c r="D127" s="44" t="s">
        <v>438</v>
      </c>
      <c r="E127" s="44"/>
      <c r="F127" s="22" t="s">
        <v>2652</v>
      </c>
    </row>
    <row r="128" spans="2:6" x14ac:dyDescent="0.25">
      <c r="B128" s="23"/>
      <c r="C128" s="43">
        <v>310204</v>
      </c>
      <c r="D128" s="44" t="s">
        <v>439</v>
      </c>
      <c r="E128" s="44"/>
      <c r="F128" s="22" t="s">
        <v>2653</v>
      </c>
    </row>
    <row r="129" spans="2:6" x14ac:dyDescent="0.25">
      <c r="B129" s="23"/>
      <c r="C129" s="43">
        <v>310205</v>
      </c>
      <c r="D129" s="44" t="s">
        <v>440</v>
      </c>
      <c r="E129" s="44"/>
      <c r="F129" s="22" t="s">
        <v>2654</v>
      </c>
    </row>
    <row r="130" spans="2:6" x14ac:dyDescent="0.25">
      <c r="B130" s="23"/>
      <c r="C130" s="43">
        <v>310206</v>
      </c>
      <c r="D130" s="44" t="s">
        <v>441</v>
      </c>
      <c r="E130" s="44"/>
      <c r="F130" s="22" t="s">
        <v>2655</v>
      </c>
    </row>
    <row r="131" spans="2:6" x14ac:dyDescent="0.25">
      <c r="B131" s="23"/>
      <c r="C131" s="43">
        <v>310207</v>
      </c>
      <c r="D131" s="44" t="s">
        <v>442</v>
      </c>
      <c r="E131" s="44"/>
      <c r="F131" s="22" t="s">
        <v>2656</v>
      </c>
    </row>
    <row r="132" spans="2:6" x14ac:dyDescent="0.25">
      <c r="B132" s="23"/>
      <c r="C132" s="43">
        <v>310208</v>
      </c>
      <c r="D132" s="44" t="s">
        <v>443</v>
      </c>
      <c r="E132" s="44"/>
      <c r="F132" s="22" t="s">
        <v>2657</v>
      </c>
    </row>
    <row r="133" spans="2:6" x14ac:dyDescent="0.25">
      <c r="B133" s="23"/>
      <c r="C133" s="43">
        <v>310299</v>
      </c>
      <c r="D133" s="44" t="s">
        <v>444</v>
      </c>
      <c r="E133" s="44"/>
      <c r="F133" s="22" t="s">
        <v>2658</v>
      </c>
    </row>
    <row r="134" spans="2:6" x14ac:dyDescent="0.25">
      <c r="B134" s="23">
        <v>3103</v>
      </c>
      <c r="C134" s="25" t="s">
        <v>111</v>
      </c>
      <c r="D134" s="22"/>
      <c r="E134" s="22" t="s">
        <v>2327</v>
      </c>
      <c r="F134" s="22" t="s">
        <v>2659</v>
      </c>
    </row>
    <row r="135" spans="2:6" x14ac:dyDescent="0.25">
      <c r="B135" s="23"/>
      <c r="C135" s="43">
        <v>310301</v>
      </c>
      <c r="D135" s="44" t="s">
        <v>445</v>
      </c>
      <c r="E135" s="44"/>
      <c r="F135" s="22" t="s">
        <v>2660</v>
      </c>
    </row>
    <row r="136" spans="2:6" x14ac:dyDescent="0.25">
      <c r="B136" s="23"/>
      <c r="C136" s="43">
        <v>310302</v>
      </c>
      <c r="D136" s="44" t="s">
        <v>446</v>
      </c>
      <c r="E136" s="44"/>
      <c r="F136" s="22" t="s">
        <v>2661</v>
      </c>
    </row>
    <row r="137" spans="2:6" x14ac:dyDescent="0.25">
      <c r="B137" s="23"/>
      <c r="C137" s="43">
        <v>310303</v>
      </c>
      <c r="D137" s="44" t="s">
        <v>447</v>
      </c>
      <c r="E137" s="44"/>
      <c r="F137" s="22" t="s">
        <v>2662</v>
      </c>
    </row>
    <row r="138" spans="2:6" x14ac:dyDescent="0.25">
      <c r="B138" s="23"/>
      <c r="C138" s="43">
        <v>310304</v>
      </c>
      <c r="D138" s="44" t="s">
        <v>448</v>
      </c>
      <c r="E138" s="44"/>
      <c r="F138" s="22" t="s">
        <v>2663</v>
      </c>
    </row>
    <row r="139" spans="2:6" x14ac:dyDescent="0.25">
      <c r="B139" s="23"/>
      <c r="C139" s="43">
        <v>310305</v>
      </c>
      <c r="D139" s="44" t="s">
        <v>449</v>
      </c>
      <c r="E139" s="44"/>
      <c r="F139" s="22" t="s">
        <v>2664</v>
      </c>
    </row>
    <row r="140" spans="2:6" x14ac:dyDescent="0.25">
      <c r="B140" s="23"/>
      <c r="C140" s="43">
        <v>310306</v>
      </c>
      <c r="D140" s="44" t="s">
        <v>450</v>
      </c>
      <c r="E140" s="44"/>
      <c r="F140" s="22" t="s">
        <v>2665</v>
      </c>
    </row>
    <row r="141" spans="2:6" x14ac:dyDescent="0.25">
      <c r="B141" s="23"/>
      <c r="C141" s="43">
        <v>310307</v>
      </c>
      <c r="D141" s="44" t="s">
        <v>451</v>
      </c>
      <c r="E141" s="44"/>
      <c r="F141" s="22" t="s">
        <v>2666</v>
      </c>
    </row>
    <row r="142" spans="2:6" x14ac:dyDescent="0.25">
      <c r="B142" s="23"/>
      <c r="C142" s="43">
        <v>310308</v>
      </c>
      <c r="D142" s="44" t="s">
        <v>452</v>
      </c>
      <c r="E142" s="44"/>
      <c r="F142" s="22" t="s">
        <v>2667</v>
      </c>
    </row>
    <row r="143" spans="2:6" x14ac:dyDescent="0.25">
      <c r="B143" s="23"/>
      <c r="C143" s="43">
        <v>310399</v>
      </c>
      <c r="D143" s="44" t="s">
        <v>453</v>
      </c>
      <c r="E143" s="44"/>
      <c r="F143" s="22" t="s">
        <v>2668</v>
      </c>
    </row>
    <row r="144" spans="2:6" x14ac:dyDescent="0.25">
      <c r="B144" s="23">
        <v>3104</v>
      </c>
      <c r="C144" s="25" t="s">
        <v>112</v>
      </c>
      <c r="D144" s="22"/>
      <c r="E144" s="22" t="s">
        <v>2328</v>
      </c>
      <c r="F144" s="22" t="s">
        <v>2669</v>
      </c>
    </row>
    <row r="145" spans="2:6" x14ac:dyDescent="0.25">
      <c r="B145" s="23"/>
      <c r="C145" s="43">
        <v>310401</v>
      </c>
      <c r="D145" s="44" t="s">
        <v>454</v>
      </c>
      <c r="E145" s="44"/>
      <c r="F145" s="22" t="s">
        <v>2670</v>
      </c>
    </row>
    <row r="146" spans="2:6" x14ac:dyDescent="0.25">
      <c r="B146" s="23"/>
      <c r="C146" s="43">
        <v>310402</v>
      </c>
      <c r="D146" s="44" t="s">
        <v>455</v>
      </c>
      <c r="E146" s="44"/>
      <c r="F146" s="22" t="s">
        <v>2671</v>
      </c>
    </row>
    <row r="147" spans="2:6" x14ac:dyDescent="0.25">
      <c r="B147" s="23"/>
      <c r="C147" s="43">
        <v>310403</v>
      </c>
      <c r="D147" s="44" t="s">
        <v>456</v>
      </c>
      <c r="E147" s="44"/>
      <c r="F147" s="22" t="s">
        <v>2672</v>
      </c>
    </row>
    <row r="148" spans="2:6" x14ac:dyDescent="0.25">
      <c r="B148" s="23"/>
      <c r="C148" s="43">
        <v>310404</v>
      </c>
      <c r="D148" s="44" t="s">
        <v>457</v>
      </c>
      <c r="E148" s="44"/>
      <c r="F148" s="22" t="s">
        <v>2673</v>
      </c>
    </row>
    <row r="149" spans="2:6" x14ac:dyDescent="0.25">
      <c r="B149" s="23"/>
      <c r="C149" s="43">
        <v>310405</v>
      </c>
      <c r="D149" s="44" t="s">
        <v>458</v>
      </c>
      <c r="E149" s="44"/>
      <c r="F149" s="22" t="s">
        <v>2674</v>
      </c>
    </row>
    <row r="150" spans="2:6" x14ac:dyDescent="0.25">
      <c r="B150" s="23"/>
      <c r="C150" s="43">
        <v>310406</v>
      </c>
      <c r="D150" s="44" t="s">
        <v>459</v>
      </c>
      <c r="E150" s="44"/>
      <c r="F150" s="22" t="s">
        <v>2675</v>
      </c>
    </row>
    <row r="151" spans="2:6" x14ac:dyDescent="0.25">
      <c r="B151" s="23"/>
      <c r="C151" s="43">
        <v>310407</v>
      </c>
      <c r="D151" s="44" t="s">
        <v>460</v>
      </c>
      <c r="E151" s="44"/>
      <c r="F151" s="22" t="s">
        <v>2676</v>
      </c>
    </row>
    <row r="152" spans="2:6" x14ac:dyDescent="0.25">
      <c r="B152" s="23"/>
      <c r="C152" s="43">
        <v>310408</v>
      </c>
      <c r="D152" s="44" t="s">
        <v>461</v>
      </c>
      <c r="E152" s="44"/>
      <c r="F152" s="22" t="s">
        <v>2677</v>
      </c>
    </row>
    <row r="153" spans="2:6" x14ac:dyDescent="0.25">
      <c r="B153" s="23"/>
      <c r="C153" s="43">
        <v>310409</v>
      </c>
      <c r="D153" s="44" t="s">
        <v>462</v>
      </c>
      <c r="E153" s="44"/>
      <c r="F153" s="22" t="s">
        <v>2678</v>
      </c>
    </row>
    <row r="154" spans="2:6" x14ac:dyDescent="0.25">
      <c r="B154" s="23"/>
      <c r="C154" s="43">
        <v>310410</v>
      </c>
      <c r="D154" s="44" t="s">
        <v>463</v>
      </c>
      <c r="E154" s="44"/>
      <c r="F154" s="22" t="s">
        <v>2679</v>
      </c>
    </row>
    <row r="155" spans="2:6" x14ac:dyDescent="0.25">
      <c r="B155" s="23"/>
      <c r="C155" s="43">
        <v>310411</v>
      </c>
      <c r="D155" s="44" t="s">
        <v>464</v>
      </c>
      <c r="E155" s="44"/>
      <c r="F155" s="22" t="s">
        <v>2680</v>
      </c>
    </row>
    <row r="156" spans="2:6" x14ac:dyDescent="0.25">
      <c r="B156" s="23"/>
      <c r="C156" s="43">
        <v>310412</v>
      </c>
      <c r="D156" s="44" t="s">
        <v>465</v>
      </c>
      <c r="E156" s="44"/>
      <c r="F156" s="22" t="s">
        <v>2681</v>
      </c>
    </row>
    <row r="157" spans="2:6" x14ac:dyDescent="0.25">
      <c r="B157" s="23"/>
      <c r="C157" s="43">
        <v>310499</v>
      </c>
      <c r="D157" s="44" t="s">
        <v>466</v>
      </c>
      <c r="E157" s="44"/>
      <c r="F157" s="22" t="s">
        <v>2682</v>
      </c>
    </row>
    <row r="158" spans="2:6" x14ac:dyDescent="0.25">
      <c r="B158" s="23">
        <v>3105</v>
      </c>
      <c r="C158" s="25" t="s">
        <v>113</v>
      </c>
      <c r="D158" s="22"/>
      <c r="E158" s="22" t="s">
        <v>2329</v>
      </c>
      <c r="F158" s="22" t="s">
        <v>2683</v>
      </c>
    </row>
    <row r="159" spans="2:6" x14ac:dyDescent="0.25">
      <c r="B159" s="23"/>
      <c r="C159" s="43">
        <v>310501</v>
      </c>
      <c r="D159" s="44" t="s">
        <v>467</v>
      </c>
      <c r="E159" s="44"/>
      <c r="F159" s="22" t="s">
        <v>2684</v>
      </c>
    </row>
    <row r="160" spans="2:6" x14ac:dyDescent="0.25">
      <c r="B160" s="23"/>
      <c r="C160" s="43">
        <v>310502</v>
      </c>
      <c r="D160" s="44" t="s">
        <v>468</v>
      </c>
      <c r="E160" s="44"/>
      <c r="F160" s="22" t="s">
        <v>2685</v>
      </c>
    </row>
    <row r="161" spans="2:6" x14ac:dyDescent="0.25">
      <c r="B161" s="23"/>
      <c r="C161" s="43">
        <v>310503</v>
      </c>
      <c r="D161" s="44" t="s">
        <v>469</v>
      </c>
      <c r="E161" s="44"/>
      <c r="F161" s="22" t="s">
        <v>2686</v>
      </c>
    </row>
    <row r="162" spans="2:6" x14ac:dyDescent="0.25">
      <c r="B162" s="23"/>
      <c r="C162" s="43">
        <v>310504</v>
      </c>
      <c r="D162" s="44" t="s">
        <v>470</v>
      </c>
      <c r="E162" s="44"/>
      <c r="F162" s="22" t="s">
        <v>2687</v>
      </c>
    </row>
    <row r="163" spans="2:6" x14ac:dyDescent="0.25">
      <c r="B163" s="23"/>
      <c r="C163" s="43">
        <v>310505</v>
      </c>
      <c r="D163" s="44" t="s">
        <v>471</v>
      </c>
      <c r="E163" s="44"/>
      <c r="F163" s="22" t="s">
        <v>2688</v>
      </c>
    </row>
    <row r="164" spans="2:6" x14ac:dyDescent="0.25">
      <c r="B164" s="23"/>
      <c r="C164" s="43">
        <v>310506</v>
      </c>
      <c r="D164" s="44" t="s">
        <v>472</v>
      </c>
      <c r="E164" s="44"/>
      <c r="F164" s="22" t="s">
        <v>2689</v>
      </c>
    </row>
    <row r="165" spans="2:6" x14ac:dyDescent="0.25">
      <c r="B165" s="23"/>
      <c r="C165" s="43">
        <v>310507</v>
      </c>
      <c r="D165" s="44" t="s">
        <v>473</v>
      </c>
      <c r="E165" s="44"/>
      <c r="F165" s="22" t="s">
        <v>2690</v>
      </c>
    </row>
    <row r="166" spans="2:6" x14ac:dyDescent="0.25">
      <c r="B166" s="23"/>
      <c r="C166" s="43">
        <v>310508</v>
      </c>
      <c r="D166" s="44" t="s">
        <v>474</v>
      </c>
      <c r="E166" s="44"/>
      <c r="F166" s="22" t="s">
        <v>2691</v>
      </c>
    </row>
    <row r="167" spans="2:6" x14ac:dyDescent="0.25">
      <c r="B167" s="23"/>
      <c r="C167" s="43">
        <v>310509</v>
      </c>
      <c r="D167" s="44" t="s">
        <v>475</v>
      </c>
      <c r="E167" s="44"/>
      <c r="F167" s="22" t="s">
        <v>2692</v>
      </c>
    </row>
    <row r="168" spans="2:6" x14ac:dyDescent="0.25">
      <c r="B168" s="23"/>
      <c r="C168" s="43">
        <v>310510</v>
      </c>
      <c r="D168" s="44" t="s">
        <v>476</v>
      </c>
      <c r="E168" s="44"/>
      <c r="F168" s="22" t="s">
        <v>2693</v>
      </c>
    </row>
    <row r="169" spans="2:6" x14ac:dyDescent="0.25">
      <c r="B169" s="23"/>
      <c r="C169" s="43">
        <v>310511</v>
      </c>
      <c r="D169" s="44" t="s">
        <v>477</v>
      </c>
      <c r="E169" s="44"/>
      <c r="F169" s="22" t="s">
        <v>2694</v>
      </c>
    </row>
    <row r="170" spans="2:6" x14ac:dyDescent="0.25">
      <c r="B170" s="23"/>
      <c r="C170" s="43">
        <v>310599</v>
      </c>
      <c r="D170" s="44" t="s">
        <v>478</v>
      </c>
      <c r="E170" s="44"/>
      <c r="F170" s="22" t="s">
        <v>2695</v>
      </c>
    </row>
    <row r="171" spans="2:6" x14ac:dyDescent="0.25">
      <c r="B171" s="23">
        <v>3106</v>
      </c>
      <c r="C171" s="25" t="s">
        <v>114</v>
      </c>
      <c r="D171" s="22"/>
      <c r="E171" s="22" t="s">
        <v>2330</v>
      </c>
      <c r="F171" s="22" t="s">
        <v>2696</v>
      </c>
    </row>
    <row r="172" spans="2:6" x14ac:dyDescent="0.25">
      <c r="B172" s="23"/>
      <c r="C172" s="43">
        <v>310601</v>
      </c>
      <c r="D172" s="44" t="s">
        <v>479</v>
      </c>
      <c r="E172" s="44"/>
      <c r="F172" s="22" t="s">
        <v>2697</v>
      </c>
    </row>
    <row r="173" spans="2:6" x14ac:dyDescent="0.25">
      <c r="B173" s="23"/>
      <c r="C173" s="43">
        <v>310602</v>
      </c>
      <c r="D173" s="44" t="s">
        <v>480</v>
      </c>
      <c r="E173" s="44"/>
      <c r="F173" s="22" t="s">
        <v>2698</v>
      </c>
    </row>
    <row r="174" spans="2:6" x14ac:dyDescent="0.25">
      <c r="B174" s="23"/>
      <c r="C174" s="43">
        <v>310603</v>
      </c>
      <c r="D174" s="44" t="s">
        <v>481</v>
      </c>
      <c r="E174" s="44"/>
      <c r="F174" s="22" t="s">
        <v>2699</v>
      </c>
    </row>
    <row r="175" spans="2:6" x14ac:dyDescent="0.25">
      <c r="B175" s="23"/>
      <c r="C175" s="43">
        <v>310604</v>
      </c>
      <c r="D175" s="44" t="s">
        <v>482</v>
      </c>
      <c r="E175" s="44"/>
      <c r="F175" s="22" t="s">
        <v>2700</v>
      </c>
    </row>
    <row r="176" spans="2:6" x14ac:dyDescent="0.25">
      <c r="B176" s="23"/>
      <c r="C176" s="43">
        <v>310605</v>
      </c>
      <c r="D176" s="44" t="s">
        <v>483</v>
      </c>
      <c r="E176" s="44"/>
      <c r="F176" s="22" t="s">
        <v>2701</v>
      </c>
    </row>
    <row r="177" spans="2:6" x14ac:dyDescent="0.25">
      <c r="B177" s="23"/>
      <c r="C177" s="43">
        <v>310606</v>
      </c>
      <c r="D177" s="44" t="s">
        <v>484</v>
      </c>
      <c r="E177" s="44"/>
      <c r="F177" s="22" t="s">
        <v>2702</v>
      </c>
    </row>
    <row r="178" spans="2:6" x14ac:dyDescent="0.25">
      <c r="B178" s="23"/>
      <c r="C178" s="43">
        <v>310607</v>
      </c>
      <c r="D178" s="44" t="s">
        <v>485</v>
      </c>
      <c r="E178" s="44"/>
      <c r="F178" s="22" t="s">
        <v>2703</v>
      </c>
    </row>
    <row r="179" spans="2:6" x14ac:dyDescent="0.25">
      <c r="B179" s="23"/>
      <c r="C179" s="43">
        <v>310699</v>
      </c>
      <c r="D179" s="44" t="s">
        <v>486</v>
      </c>
      <c r="E179" s="44"/>
      <c r="F179" s="22" t="s">
        <v>2704</v>
      </c>
    </row>
    <row r="180" spans="2:6" x14ac:dyDescent="0.25">
      <c r="B180" s="23">
        <v>3107</v>
      </c>
      <c r="C180" s="25" t="s">
        <v>115</v>
      </c>
      <c r="D180" s="22"/>
      <c r="E180" s="22" t="s">
        <v>2331</v>
      </c>
      <c r="F180" s="22" t="s">
        <v>2705</v>
      </c>
    </row>
    <row r="181" spans="2:6" x14ac:dyDescent="0.25">
      <c r="B181" s="23"/>
      <c r="C181" s="43">
        <v>310701</v>
      </c>
      <c r="D181" s="44" t="s">
        <v>487</v>
      </c>
      <c r="E181" s="44"/>
      <c r="F181" s="22" t="s">
        <v>2706</v>
      </c>
    </row>
    <row r="182" spans="2:6" x14ac:dyDescent="0.25">
      <c r="B182" s="23"/>
      <c r="C182" s="43">
        <v>310702</v>
      </c>
      <c r="D182" s="44" t="s">
        <v>488</v>
      </c>
      <c r="E182" s="44"/>
      <c r="F182" s="22" t="s">
        <v>2707</v>
      </c>
    </row>
    <row r="183" spans="2:6" x14ac:dyDescent="0.25">
      <c r="B183" s="23"/>
      <c r="C183" s="43">
        <v>310703</v>
      </c>
      <c r="D183" s="44" t="s">
        <v>489</v>
      </c>
      <c r="E183" s="44"/>
      <c r="F183" s="22" t="s">
        <v>2708</v>
      </c>
    </row>
    <row r="184" spans="2:6" x14ac:dyDescent="0.25">
      <c r="B184" s="23"/>
      <c r="C184" s="43">
        <v>310704</v>
      </c>
      <c r="D184" s="44" t="s">
        <v>490</v>
      </c>
      <c r="E184" s="44"/>
      <c r="F184" s="22" t="s">
        <v>2709</v>
      </c>
    </row>
    <row r="185" spans="2:6" x14ac:dyDescent="0.25">
      <c r="B185" s="23"/>
      <c r="C185" s="43">
        <v>310705</v>
      </c>
      <c r="D185" s="44" t="s">
        <v>491</v>
      </c>
      <c r="E185" s="44"/>
      <c r="F185" s="22" t="s">
        <v>2710</v>
      </c>
    </row>
    <row r="186" spans="2:6" x14ac:dyDescent="0.25">
      <c r="B186" s="23"/>
      <c r="C186" s="43">
        <v>310706</v>
      </c>
      <c r="D186" s="44" t="s">
        <v>492</v>
      </c>
      <c r="E186" s="44"/>
      <c r="F186" s="22" t="s">
        <v>2711</v>
      </c>
    </row>
    <row r="187" spans="2:6" x14ac:dyDescent="0.25">
      <c r="B187" s="23"/>
      <c r="C187" s="43">
        <v>310799</v>
      </c>
      <c r="D187" s="44" t="s">
        <v>493</v>
      </c>
      <c r="E187" s="44"/>
      <c r="F187" s="22" t="s">
        <v>2712</v>
      </c>
    </row>
    <row r="188" spans="2:6" x14ac:dyDescent="0.25">
      <c r="B188" s="23">
        <v>3108</v>
      </c>
      <c r="C188" s="25" t="s">
        <v>116</v>
      </c>
      <c r="D188" s="22"/>
      <c r="E188" s="22" t="s">
        <v>2332</v>
      </c>
      <c r="F188" s="22" t="s">
        <v>2713</v>
      </c>
    </row>
    <row r="189" spans="2:6" x14ac:dyDescent="0.25">
      <c r="B189" s="23"/>
      <c r="C189" s="43">
        <v>310801</v>
      </c>
      <c r="D189" s="44" t="s">
        <v>494</v>
      </c>
      <c r="E189" s="44"/>
      <c r="F189" s="22" t="s">
        <v>2714</v>
      </c>
    </row>
    <row r="190" spans="2:6" x14ac:dyDescent="0.25">
      <c r="B190" s="23"/>
      <c r="C190" s="43">
        <v>310802</v>
      </c>
      <c r="D190" s="44" t="s">
        <v>495</v>
      </c>
      <c r="E190" s="44"/>
      <c r="F190" s="22" t="s">
        <v>2715</v>
      </c>
    </row>
    <row r="191" spans="2:6" x14ac:dyDescent="0.25">
      <c r="B191" s="23"/>
      <c r="C191" s="43">
        <v>310803</v>
      </c>
      <c r="D191" s="44" t="s">
        <v>496</v>
      </c>
      <c r="E191" s="44"/>
      <c r="F191" s="22" t="s">
        <v>2716</v>
      </c>
    </row>
    <row r="192" spans="2:6" x14ac:dyDescent="0.25">
      <c r="B192" s="23"/>
      <c r="C192" s="43">
        <v>310804</v>
      </c>
      <c r="D192" s="44" t="s">
        <v>497</v>
      </c>
      <c r="E192" s="44"/>
      <c r="F192" s="22" t="s">
        <v>2717</v>
      </c>
    </row>
    <row r="193" spans="2:6" x14ac:dyDescent="0.25">
      <c r="B193" s="23"/>
      <c r="C193" s="43">
        <v>310805</v>
      </c>
      <c r="D193" s="44" t="s">
        <v>498</v>
      </c>
      <c r="E193" s="44"/>
      <c r="F193" s="22" t="s">
        <v>2718</v>
      </c>
    </row>
    <row r="194" spans="2:6" x14ac:dyDescent="0.25">
      <c r="B194" s="23"/>
      <c r="C194" s="43">
        <v>310806</v>
      </c>
      <c r="D194" s="44" t="s">
        <v>499</v>
      </c>
      <c r="E194" s="44"/>
      <c r="F194" s="22" t="s">
        <v>2719</v>
      </c>
    </row>
    <row r="195" spans="2:6" x14ac:dyDescent="0.25">
      <c r="B195" s="23"/>
      <c r="C195" s="43">
        <v>310899</v>
      </c>
      <c r="D195" s="44" t="s">
        <v>500</v>
      </c>
      <c r="E195" s="44"/>
      <c r="F195" s="22" t="s">
        <v>2720</v>
      </c>
    </row>
    <row r="196" spans="2:6" x14ac:dyDescent="0.25">
      <c r="B196" s="23">
        <v>3109</v>
      </c>
      <c r="C196" s="25" t="s">
        <v>117</v>
      </c>
      <c r="D196" s="22"/>
      <c r="E196" s="22" t="s">
        <v>2333</v>
      </c>
      <c r="F196" s="22" t="s">
        <v>2721</v>
      </c>
    </row>
    <row r="197" spans="2:6" x14ac:dyDescent="0.25">
      <c r="B197" s="23"/>
      <c r="C197" s="43">
        <v>310901</v>
      </c>
      <c r="D197" s="44" t="s">
        <v>501</v>
      </c>
      <c r="E197" s="44"/>
      <c r="F197" s="22" t="s">
        <v>2722</v>
      </c>
    </row>
    <row r="198" spans="2:6" x14ac:dyDescent="0.25">
      <c r="B198" s="23"/>
      <c r="C198" s="43">
        <v>310902</v>
      </c>
      <c r="D198" s="44" t="s">
        <v>502</v>
      </c>
      <c r="E198" s="44"/>
      <c r="F198" s="22" t="s">
        <v>2723</v>
      </c>
    </row>
    <row r="199" spans="2:6" x14ac:dyDescent="0.25">
      <c r="B199" s="23"/>
      <c r="C199" s="43">
        <v>310903</v>
      </c>
      <c r="D199" s="44" t="s">
        <v>503</v>
      </c>
      <c r="E199" s="44"/>
      <c r="F199" s="22" t="s">
        <v>2724</v>
      </c>
    </row>
    <row r="200" spans="2:6" x14ac:dyDescent="0.25">
      <c r="B200" s="23"/>
      <c r="C200" s="43">
        <v>310904</v>
      </c>
      <c r="D200" s="44" t="s">
        <v>504</v>
      </c>
      <c r="E200" s="44"/>
      <c r="F200" s="22" t="s">
        <v>2725</v>
      </c>
    </row>
    <row r="201" spans="2:6" x14ac:dyDescent="0.25">
      <c r="B201" s="23"/>
      <c r="C201" s="43">
        <v>310905</v>
      </c>
      <c r="D201" s="44" t="s">
        <v>505</v>
      </c>
      <c r="E201" s="44"/>
      <c r="F201" s="22" t="s">
        <v>2726</v>
      </c>
    </row>
    <row r="202" spans="2:6" x14ac:dyDescent="0.25">
      <c r="B202" s="23"/>
      <c r="C202" s="43">
        <v>310906</v>
      </c>
      <c r="D202" s="44" t="s">
        <v>506</v>
      </c>
      <c r="E202" s="44"/>
      <c r="F202" s="22" t="s">
        <v>2727</v>
      </c>
    </row>
    <row r="203" spans="2:6" x14ac:dyDescent="0.25">
      <c r="B203" s="23"/>
      <c r="C203" s="43">
        <v>310907</v>
      </c>
      <c r="D203" s="44" t="s">
        <v>507</v>
      </c>
      <c r="E203" s="44"/>
      <c r="F203" s="22" t="s">
        <v>2728</v>
      </c>
    </row>
    <row r="204" spans="2:6" x14ac:dyDescent="0.25">
      <c r="B204" s="23"/>
      <c r="C204" s="43">
        <v>310908</v>
      </c>
      <c r="D204" s="44" t="s">
        <v>508</v>
      </c>
      <c r="E204" s="44"/>
      <c r="F204" s="22" t="s">
        <v>2729</v>
      </c>
    </row>
    <row r="205" spans="2:6" x14ac:dyDescent="0.25">
      <c r="B205" s="23"/>
      <c r="C205" s="43">
        <v>310909</v>
      </c>
      <c r="D205" s="44" t="s">
        <v>509</v>
      </c>
      <c r="E205" s="44"/>
      <c r="F205" s="22" t="s">
        <v>2730</v>
      </c>
    </row>
    <row r="206" spans="2:6" x14ac:dyDescent="0.25">
      <c r="B206" s="23"/>
      <c r="C206" s="43">
        <v>310910</v>
      </c>
      <c r="D206" s="44" t="s">
        <v>510</v>
      </c>
      <c r="E206" s="44"/>
      <c r="F206" s="22" t="s">
        <v>2731</v>
      </c>
    </row>
    <row r="207" spans="2:6" x14ac:dyDescent="0.25">
      <c r="B207" s="23"/>
      <c r="C207" s="43">
        <v>310911</v>
      </c>
      <c r="D207" s="44" t="s">
        <v>511</v>
      </c>
      <c r="E207" s="44"/>
      <c r="F207" s="22" t="s">
        <v>2732</v>
      </c>
    </row>
    <row r="208" spans="2:6" x14ac:dyDescent="0.25">
      <c r="B208" s="23"/>
      <c r="C208" s="43">
        <v>310912</v>
      </c>
      <c r="D208" s="44" t="s">
        <v>512</v>
      </c>
      <c r="E208" s="44"/>
      <c r="F208" s="22" t="s">
        <v>2733</v>
      </c>
    </row>
    <row r="209" spans="2:6" x14ac:dyDescent="0.25">
      <c r="B209" s="23"/>
      <c r="C209" s="43">
        <v>310913</v>
      </c>
      <c r="D209" s="44" t="s">
        <v>513</v>
      </c>
      <c r="E209" s="44"/>
      <c r="F209" s="22" t="s">
        <v>2734</v>
      </c>
    </row>
    <row r="210" spans="2:6" x14ac:dyDescent="0.25">
      <c r="B210" s="23"/>
      <c r="C210" s="43">
        <v>310914</v>
      </c>
      <c r="D210" s="44" t="s">
        <v>514</v>
      </c>
      <c r="E210" s="44"/>
      <c r="F210" s="22" t="s">
        <v>2735</v>
      </c>
    </row>
    <row r="211" spans="2:6" x14ac:dyDescent="0.25">
      <c r="B211" s="23"/>
      <c r="C211" s="43">
        <v>310999</v>
      </c>
      <c r="D211" s="44" t="s">
        <v>515</v>
      </c>
      <c r="E211" s="44"/>
      <c r="F211" s="22" t="s">
        <v>2736</v>
      </c>
    </row>
    <row r="212" spans="2:6" x14ac:dyDescent="0.25">
      <c r="B212" s="23">
        <v>3199</v>
      </c>
      <c r="C212" s="25" t="s">
        <v>118</v>
      </c>
      <c r="D212" s="22"/>
      <c r="E212" s="22" t="s">
        <v>2334</v>
      </c>
      <c r="F212" s="22" t="s">
        <v>2737</v>
      </c>
    </row>
    <row r="213" spans="2:6" x14ac:dyDescent="0.25">
      <c r="B213" s="23"/>
      <c r="C213" s="43">
        <v>319901</v>
      </c>
      <c r="D213" s="44" t="s">
        <v>516</v>
      </c>
      <c r="E213" s="44"/>
      <c r="F213" s="22" t="s">
        <v>2738</v>
      </c>
    </row>
    <row r="214" spans="2:6" x14ac:dyDescent="0.25">
      <c r="B214" s="23"/>
      <c r="C214" s="43">
        <v>319902</v>
      </c>
      <c r="D214" s="44" t="s">
        <v>517</v>
      </c>
      <c r="E214" s="44"/>
      <c r="F214" s="22" t="s">
        <v>2739</v>
      </c>
    </row>
    <row r="215" spans="2:6" x14ac:dyDescent="0.25">
      <c r="B215" s="23"/>
      <c r="C215" s="43">
        <v>319999</v>
      </c>
      <c r="D215" s="44" t="s">
        <v>518</v>
      </c>
      <c r="E215" s="44"/>
      <c r="F215" s="22" t="s">
        <v>2740</v>
      </c>
    </row>
    <row r="216" spans="2:6" x14ac:dyDescent="0.25">
      <c r="B216" s="41" t="s">
        <v>2290</v>
      </c>
      <c r="C216" s="42"/>
      <c r="D216" s="22"/>
      <c r="E216" s="22"/>
      <c r="F216" s="22" t="s">
        <v>2632</v>
      </c>
    </row>
    <row r="217" spans="2:6" x14ac:dyDescent="0.25">
      <c r="B217" s="23">
        <v>3201</v>
      </c>
      <c r="C217" s="25" t="s">
        <v>119</v>
      </c>
      <c r="D217" s="22"/>
      <c r="E217" s="22" t="s">
        <v>2335</v>
      </c>
      <c r="F217" s="22" t="s">
        <v>2741</v>
      </c>
    </row>
    <row r="218" spans="2:6" x14ac:dyDescent="0.25">
      <c r="B218" s="23"/>
      <c r="C218" s="43">
        <v>320101</v>
      </c>
      <c r="D218" s="44" t="s">
        <v>519</v>
      </c>
      <c r="E218" s="44"/>
      <c r="F218" s="22" t="s">
        <v>2742</v>
      </c>
    </row>
    <row r="219" spans="2:6" x14ac:dyDescent="0.25">
      <c r="B219" s="23"/>
      <c r="C219" s="43">
        <v>320102</v>
      </c>
      <c r="D219" s="44" t="s">
        <v>520</v>
      </c>
      <c r="E219" s="44"/>
      <c r="F219" s="22" t="s">
        <v>2743</v>
      </c>
    </row>
    <row r="220" spans="2:6" x14ac:dyDescent="0.25">
      <c r="B220" s="23"/>
      <c r="C220" s="43">
        <v>320103</v>
      </c>
      <c r="D220" s="44" t="s">
        <v>521</v>
      </c>
      <c r="E220" s="44"/>
      <c r="F220" s="22" t="s">
        <v>2744</v>
      </c>
    </row>
    <row r="221" spans="2:6" x14ac:dyDescent="0.25">
      <c r="B221" s="23"/>
      <c r="C221" s="43">
        <v>320199</v>
      </c>
      <c r="D221" s="44" t="s">
        <v>522</v>
      </c>
      <c r="E221" s="44"/>
      <c r="F221" s="22" t="s">
        <v>2745</v>
      </c>
    </row>
    <row r="222" spans="2:6" x14ac:dyDescent="0.25">
      <c r="B222" s="23">
        <v>3202</v>
      </c>
      <c r="C222" s="25" t="s">
        <v>120</v>
      </c>
      <c r="D222" s="22"/>
      <c r="E222" s="22" t="s">
        <v>2336</v>
      </c>
      <c r="F222" s="22" t="s">
        <v>2746</v>
      </c>
    </row>
    <row r="223" spans="2:6" x14ac:dyDescent="0.25">
      <c r="B223" s="23"/>
      <c r="C223" s="43">
        <v>320201</v>
      </c>
      <c r="D223" s="44" t="s">
        <v>523</v>
      </c>
      <c r="E223" s="44"/>
      <c r="F223" s="22" t="s">
        <v>2747</v>
      </c>
    </row>
    <row r="224" spans="2:6" x14ac:dyDescent="0.25">
      <c r="B224" s="23"/>
      <c r="C224" s="43">
        <v>320202</v>
      </c>
      <c r="D224" s="44" t="s">
        <v>524</v>
      </c>
      <c r="E224" s="44"/>
      <c r="F224" s="22" t="s">
        <v>2748</v>
      </c>
    </row>
    <row r="225" spans="2:6" x14ac:dyDescent="0.25">
      <c r="B225" s="23"/>
      <c r="C225" s="43">
        <v>320203</v>
      </c>
      <c r="D225" s="44" t="s">
        <v>525</v>
      </c>
      <c r="E225" s="44"/>
      <c r="F225" s="22" t="s">
        <v>2749</v>
      </c>
    </row>
    <row r="226" spans="2:6" x14ac:dyDescent="0.25">
      <c r="B226" s="23"/>
      <c r="C226" s="43">
        <v>320204</v>
      </c>
      <c r="D226" s="44" t="s">
        <v>526</v>
      </c>
      <c r="E226" s="44"/>
      <c r="F226" s="22" t="s">
        <v>2750</v>
      </c>
    </row>
    <row r="227" spans="2:6" x14ac:dyDescent="0.25">
      <c r="B227" s="23"/>
      <c r="C227" s="43">
        <v>320205</v>
      </c>
      <c r="D227" s="44" t="s">
        <v>527</v>
      </c>
      <c r="E227" s="44"/>
      <c r="F227" s="22" t="s">
        <v>2751</v>
      </c>
    </row>
    <row r="228" spans="2:6" x14ac:dyDescent="0.25">
      <c r="B228" s="23"/>
      <c r="C228" s="43">
        <v>320206</v>
      </c>
      <c r="D228" s="44" t="s">
        <v>528</v>
      </c>
      <c r="E228" s="44"/>
      <c r="F228" s="22" t="s">
        <v>2752</v>
      </c>
    </row>
    <row r="229" spans="2:6" x14ac:dyDescent="0.25">
      <c r="B229" s="23"/>
      <c r="C229" s="43">
        <v>320207</v>
      </c>
      <c r="D229" s="44" t="s">
        <v>529</v>
      </c>
      <c r="E229" s="44"/>
      <c r="F229" s="22" t="s">
        <v>2753</v>
      </c>
    </row>
    <row r="230" spans="2:6" x14ac:dyDescent="0.25">
      <c r="B230" s="23"/>
      <c r="C230" s="43">
        <v>320208</v>
      </c>
      <c r="D230" s="44" t="s">
        <v>530</v>
      </c>
      <c r="E230" s="44"/>
      <c r="F230" s="22" t="s">
        <v>2754</v>
      </c>
    </row>
    <row r="231" spans="2:6" x14ac:dyDescent="0.25">
      <c r="B231" s="23"/>
      <c r="C231" s="43">
        <v>320209</v>
      </c>
      <c r="D231" s="44" t="s">
        <v>531</v>
      </c>
      <c r="E231" s="44"/>
      <c r="F231" s="22" t="s">
        <v>2755</v>
      </c>
    </row>
    <row r="232" spans="2:6" x14ac:dyDescent="0.25">
      <c r="B232" s="23"/>
      <c r="C232" s="43">
        <v>320210</v>
      </c>
      <c r="D232" s="44" t="s">
        <v>532</v>
      </c>
      <c r="E232" s="44"/>
      <c r="F232" s="22" t="s">
        <v>2756</v>
      </c>
    </row>
    <row r="233" spans="2:6" x14ac:dyDescent="0.25">
      <c r="B233" s="23"/>
      <c r="C233" s="43">
        <v>320211</v>
      </c>
      <c r="D233" s="44" t="s">
        <v>533</v>
      </c>
      <c r="E233" s="44"/>
      <c r="F233" s="22" t="s">
        <v>2757</v>
      </c>
    </row>
    <row r="234" spans="2:6" x14ac:dyDescent="0.25">
      <c r="B234" s="23"/>
      <c r="C234" s="43">
        <v>320212</v>
      </c>
      <c r="D234" s="44" t="s">
        <v>534</v>
      </c>
      <c r="E234" s="44"/>
      <c r="F234" s="22" t="s">
        <v>2758</v>
      </c>
    </row>
    <row r="235" spans="2:6" x14ac:dyDescent="0.25">
      <c r="B235" s="23"/>
      <c r="C235" s="43">
        <v>320213</v>
      </c>
      <c r="D235" s="44" t="s">
        <v>535</v>
      </c>
      <c r="E235" s="44"/>
      <c r="F235" s="22" t="s">
        <v>2759</v>
      </c>
    </row>
    <row r="236" spans="2:6" x14ac:dyDescent="0.25">
      <c r="B236" s="23"/>
      <c r="C236" s="43">
        <v>320214</v>
      </c>
      <c r="D236" s="44" t="s">
        <v>536</v>
      </c>
      <c r="E236" s="44"/>
      <c r="F236" s="22" t="s">
        <v>2760</v>
      </c>
    </row>
    <row r="237" spans="2:6" x14ac:dyDescent="0.25">
      <c r="B237" s="23"/>
      <c r="C237" s="43">
        <v>320215</v>
      </c>
      <c r="D237" s="44" t="s">
        <v>537</v>
      </c>
      <c r="E237" s="44"/>
      <c r="F237" s="22" t="s">
        <v>2761</v>
      </c>
    </row>
    <row r="238" spans="2:6" x14ac:dyDescent="0.25">
      <c r="B238" s="23"/>
      <c r="C238" s="43">
        <v>320216</v>
      </c>
      <c r="D238" s="44" t="s">
        <v>538</v>
      </c>
      <c r="E238" s="44"/>
      <c r="F238" s="22" t="s">
        <v>2762</v>
      </c>
    </row>
    <row r="239" spans="2:6" x14ac:dyDescent="0.25">
      <c r="B239" s="23"/>
      <c r="C239" s="43">
        <v>320217</v>
      </c>
      <c r="D239" s="44" t="s">
        <v>539</v>
      </c>
      <c r="E239" s="44"/>
      <c r="F239" s="22" t="s">
        <v>2763</v>
      </c>
    </row>
    <row r="240" spans="2:6" x14ac:dyDescent="0.25">
      <c r="B240" s="23"/>
      <c r="C240" s="43">
        <v>320218</v>
      </c>
      <c r="D240" s="44" t="s">
        <v>540</v>
      </c>
      <c r="E240" s="44"/>
      <c r="F240" s="22" t="s">
        <v>2764</v>
      </c>
    </row>
    <row r="241" spans="2:6" x14ac:dyDescent="0.25">
      <c r="B241" s="23"/>
      <c r="C241" s="43">
        <v>320219</v>
      </c>
      <c r="D241" s="44" t="s">
        <v>541</v>
      </c>
      <c r="E241" s="44"/>
      <c r="F241" s="22" t="s">
        <v>2765</v>
      </c>
    </row>
    <row r="242" spans="2:6" x14ac:dyDescent="0.25">
      <c r="B242" s="23"/>
      <c r="C242" s="43">
        <v>320220</v>
      </c>
      <c r="D242" s="44" t="s">
        <v>542</v>
      </c>
      <c r="E242" s="44"/>
      <c r="F242" s="22" t="s">
        <v>2766</v>
      </c>
    </row>
    <row r="243" spans="2:6" x14ac:dyDescent="0.25">
      <c r="B243" s="23"/>
      <c r="C243" s="43">
        <v>320221</v>
      </c>
      <c r="D243" s="44" t="s">
        <v>543</v>
      </c>
      <c r="E243" s="44"/>
      <c r="F243" s="22" t="s">
        <v>2767</v>
      </c>
    </row>
    <row r="244" spans="2:6" x14ac:dyDescent="0.25">
      <c r="B244" s="23"/>
      <c r="C244" s="43">
        <v>320222</v>
      </c>
      <c r="D244" s="44" t="s">
        <v>544</v>
      </c>
      <c r="E244" s="44"/>
      <c r="F244" s="22" t="s">
        <v>2768</v>
      </c>
    </row>
    <row r="245" spans="2:6" x14ac:dyDescent="0.25">
      <c r="B245" s="23"/>
      <c r="C245" s="43">
        <v>320223</v>
      </c>
      <c r="D245" s="44" t="s">
        <v>545</v>
      </c>
      <c r="E245" s="44"/>
      <c r="F245" s="22" t="s">
        <v>2769</v>
      </c>
    </row>
    <row r="246" spans="2:6" x14ac:dyDescent="0.25">
      <c r="B246" s="23"/>
      <c r="C246" s="43">
        <v>320224</v>
      </c>
      <c r="D246" s="44" t="s">
        <v>546</v>
      </c>
      <c r="E246" s="44"/>
      <c r="F246" s="22" t="s">
        <v>2770</v>
      </c>
    </row>
    <row r="247" spans="2:6" x14ac:dyDescent="0.25">
      <c r="B247" s="23"/>
      <c r="C247" s="43">
        <v>320225</v>
      </c>
      <c r="D247" s="44" t="s">
        <v>547</v>
      </c>
      <c r="E247" s="44"/>
      <c r="F247" s="22" t="s">
        <v>2771</v>
      </c>
    </row>
    <row r="248" spans="2:6" x14ac:dyDescent="0.25">
      <c r="B248" s="23"/>
      <c r="C248" s="43">
        <v>320226</v>
      </c>
      <c r="D248" s="44" t="s">
        <v>548</v>
      </c>
      <c r="E248" s="44"/>
      <c r="F248" s="22" t="s">
        <v>2772</v>
      </c>
    </row>
    <row r="249" spans="2:6" x14ac:dyDescent="0.25">
      <c r="B249" s="23"/>
      <c r="C249" s="43">
        <v>320227</v>
      </c>
      <c r="D249" s="44" t="s">
        <v>549</v>
      </c>
      <c r="E249" s="44"/>
      <c r="F249" s="22" t="s">
        <v>2773</v>
      </c>
    </row>
    <row r="250" spans="2:6" x14ac:dyDescent="0.25">
      <c r="B250" s="23"/>
      <c r="C250" s="43">
        <v>320299</v>
      </c>
      <c r="D250" s="44" t="s">
        <v>550</v>
      </c>
      <c r="E250" s="44"/>
      <c r="F250" s="22" t="s">
        <v>2774</v>
      </c>
    </row>
    <row r="251" spans="2:6" x14ac:dyDescent="0.25">
      <c r="B251" s="23">
        <v>3203</v>
      </c>
      <c r="C251" s="25" t="s">
        <v>121</v>
      </c>
      <c r="D251" s="22"/>
      <c r="E251" s="22" t="s">
        <v>2337</v>
      </c>
      <c r="F251" s="22" t="s">
        <v>2775</v>
      </c>
    </row>
    <row r="252" spans="2:6" x14ac:dyDescent="0.25">
      <c r="B252" s="23"/>
      <c r="C252" s="43">
        <v>320301</v>
      </c>
      <c r="D252" s="44" t="s">
        <v>551</v>
      </c>
      <c r="E252" s="44"/>
      <c r="F252" s="22" t="s">
        <v>2776</v>
      </c>
    </row>
    <row r="253" spans="2:6" x14ac:dyDescent="0.25">
      <c r="B253" s="23"/>
      <c r="C253" s="43">
        <v>320302</v>
      </c>
      <c r="D253" s="44" t="s">
        <v>552</v>
      </c>
      <c r="E253" s="44"/>
      <c r="F253" s="22" t="s">
        <v>2777</v>
      </c>
    </row>
    <row r="254" spans="2:6" x14ac:dyDescent="0.25">
      <c r="B254" s="23"/>
      <c r="C254" s="43">
        <v>320303</v>
      </c>
      <c r="D254" s="44" t="s">
        <v>553</v>
      </c>
      <c r="E254" s="44"/>
      <c r="F254" s="22" t="s">
        <v>2778</v>
      </c>
    </row>
    <row r="255" spans="2:6" x14ac:dyDescent="0.25">
      <c r="B255" s="23"/>
      <c r="C255" s="43">
        <v>320304</v>
      </c>
      <c r="D255" s="44" t="s">
        <v>554</v>
      </c>
      <c r="E255" s="44"/>
      <c r="F255" s="22" t="s">
        <v>2779</v>
      </c>
    </row>
    <row r="256" spans="2:6" x14ac:dyDescent="0.25">
      <c r="B256" s="23"/>
      <c r="C256" s="43">
        <v>320305</v>
      </c>
      <c r="D256" s="44" t="s">
        <v>555</v>
      </c>
      <c r="E256" s="44"/>
      <c r="F256" s="22" t="s">
        <v>2780</v>
      </c>
    </row>
    <row r="257" spans="2:6" x14ac:dyDescent="0.25">
      <c r="B257" s="23"/>
      <c r="C257" s="43">
        <v>320306</v>
      </c>
      <c r="D257" s="44" t="s">
        <v>556</v>
      </c>
      <c r="E257" s="44"/>
      <c r="F257" s="22" t="s">
        <v>2781</v>
      </c>
    </row>
    <row r="258" spans="2:6" x14ac:dyDescent="0.25">
      <c r="B258" s="23"/>
      <c r="C258" s="43">
        <v>320307</v>
      </c>
      <c r="D258" s="44" t="s">
        <v>557</v>
      </c>
      <c r="E258" s="44"/>
      <c r="F258" s="22" t="s">
        <v>2782</v>
      </c>
    </row>
    <row r="259" spans="2:6" x14ac:dyDescent="0.25">
      <c r="B259" s="23"/>
      <c r="C259" s="43">
        <v>320308</v>
      </c>
      <c r="D259" s="44" t="s">
        <v>558</v>
      </c>
      <c r="E259" s="44"/>
      <c r="F259" s="22" t="s">
        <v>2783</v>
      </c>
    </row>
    <row r="260" spans="2:6" x14ac:dyDescent="0.25">
      <c r="B260" s="23"/>
      <c r="C260" s="43">
        <v>320309</v>
      </c>
      <c r="D260" s="44" t="s">
        <v>559</v>
      </c>
      <c r="E260" s="44"/>
      <c r="F260" s="22" t="s">
        <v>2784</v>
      </c>
    </row>
    <row r="261" spans="2:6" x14ac:dyDescent="0.25">
      <c r="B261" s="23"/>
      <c r="C261" s="43">
        <v>320310</v>
      </c>
      <c r="D261" s="44" t="s">
        <v>560</v>
      </c>
      <c r="E261" s="44"/>
      <c r="F261" s="22" t="s">
        <v>2785</v>
      </c>
    </row>
    <row r="262" spans="2:6" x14ac:dyDescent="0.25">
      <c r="B262" s="23"/>
      <c r="C262" s="43">
        <v>320311</v>
      </c>
      <c r="D262" s="44" t="s">
        <v>561</v>
      </c>
      <c r="E262" s="44"/>
      <c r="F262" s="22" t="s">
        <v>2786</v>
      </c>
    </row>
    <row r="263" spans="2:6" x14ac:dyDescent="0.25">
      <c r="B263" s="23"/>
      <c r="C263" s="43">
        <v>320312</v>
      </c>
      <c r="D263" s="44" t="s">
        <v>562</v>
      </c>
      <c r="E263" s="44"/>
      <c r="F263" s="22" t="s">
        <v>2787</v>
      </c>
    </row>
    <row r="264" spans="2:6" x14ac:dyDescent="0.25">
      <c r="B264" s="23"/>
      <c r="C264" s="43">
        <v>320399</v>
      </c>
      <c r="D264" s="44" t="s">
        <v>563</v>
      </c>
      <c r="E264" s="44"/>
      <c r="F264" s="22" t="s">
        <v>2788</v>
      </c>
    </row>
    <row r="265" spans="2:6" x14ac:dyDescent="0.25">
      <c r="B265" s="23">
        <v>3204</v>
      </c>
      <c r="C265" s="25" t="s">
        <v>122</v>
      </c>
      <c r="D265" s="22"/>
      <c r="E265" s="22" t="s">
        <v>2338</v>
      </c>
      <c r="F265" s="22" t="s">
        <v>2789</v>
      </c>
    </row>
    <row r="266" spans="2:6" x14ac:dyDescent="0.25">
      <c r="B266" s="23"/>
      <c r="C266" s="43">
        <v>320401</v>
      </c>
      <c r="D266" s="44" t="s">
        <v>564</v>
      </c>
      <c r="E266" s="44"/>
      <c r="F266" s="22" t="s">
        <v>2790</v>
      </c>
    </row>
    <row r="267" spans="2:6" x14ac:dyDescent="0.25">
      <c r="B267" s="23"/>
      <c r="C267" s="43">
        <v>320402</v>
      </c>
      <c r="D267" s="44" t="s">
        <v>565</v>
      </c>
      <c r="E267" s="44"/>
      <c r="F267" s="22" t="s">
        <v>2791</v>
      </c>
    </row>
    <row r="268" spans="2:6" x14ac:dyDescent="0.25">
      <c r="B268" s="23"/>
      <c r="C268" s="43">
        <v>320403</v>
      </c>
      <c r="D268" s="44" t="s">
        <v>566</v>
      </c>
      <c r="E268" s="44"/>
      <c r="F268" s="22" t="s">
        <v>2792</v>
      </c>
    </row>
    <row r="269" spans="2:6" x14ac:dyDescent="0.25">
      <c r="B269" s="23"/>
      <c r="C269" s="43">
        <v>320404</v>
      </c>
      <c r="D269" s="44" t="s">
        <v>567</v>
      </c>
      <c r="E269" s="44"/>
      <c r="F269" s="22" t="s">
        <v>2793</v>
      </c>
    </row>
    <row r="270" spans="2:6" x14ac:dyDescent="0.25">
      <c r="B270" s="23"/>
      <c r="C270" s="43">
        <v>320405</v>
      </c>
      <c r="D270" s="44" t="s">
        <v>568</v>
      </c>
      <c r="E270" s="44"/>
      <c r="F270" s="22" t="s">
        <v>2794</v>
      </c>
    </row>
    <row r="271" spans="2:6" x14ac:dyDescent="0.25">
      <c r="B271" s="23"/>
      <c r="C271" s="43">
        <v>320406</v>
      </c>
      <c r="D271" s="44" t="s">
        <v>569</v>
      </c>
      <c r="E271" s="44"/>
      <c r="F271" s="22" t="s">
        <v>2795</v>
      </c>
    </row>
    <row r="272" spans="2:6" x14ac:dyDescent="0.25">
      <c r="B272" s="23"/>
      <c r="C272" s="43">
        <v>320407</v>
      </c>
      <c r="D272" s="44" t="s">
        <v>570</v>
      </c>
      <c r="E272" s="44"/>
      <c r="F272" s="22" t="s">
        <v>2796</v>
      </c>
    </row>
    <row r="273" spans="2:6" x14ac:dyDescent="0.25">
      <c r="B273" s="23"/>
      <c r="C273" s="43">
        <v>320408</v>
      </c>
      <c r="D273" s="44" t="s">
        <v>571</v>
      </c>
      <c r="E273" s="44"/>
      <c r="F273" s="22" t="s">
        <v>2797</v>
      </c>
    </row>
    <row r="274" spans="2:6" x14ac:dyDescent="0.25">
      <c r="B274" s="23"/>
      <c r="C274" s="43">
        <v>320409</v>
      </c>
      <c r="D274" s="44" t="s">
        <v>572</v>
      </c>
      <c r="E274" s="44"/>
      <c r="F274" s="22" t="s">
        <v>2798</v>
      </c>
    </row>
    <row r="275" spans="2:6" x14ac:dyDescent="0.25">
      <c r="B275" s="23"/>
      <c r="C275" s="43">
        <v>320499</v>
      </c>
      <c r="D275" s="44" t="s">
        <v>573</v>
      </c>
      <c r="E275" s="44"/>
      <c r="F275" s="22" t="s">
        <v>2799</v>
      </c>
    </row>
    <row r="276" spans="2:6" x14ac:dyDescent="0.25">
      <c r="B276" s="23">
        <v>3205</v>
      </c>
      <c r="C276" s="25" t="s">
        <v>123</v>
      </c>
      <c r="D276" s="22"/>
      <c r="E276" s="22" t="s">
        <v>2339</v>
      </c>
      <c r="F276" s="22" t="s">
        <v>2800</v>
      </c>
    </row>
    <row r="277" spans="2:6" x14ac:dyDescent="0.25">
      <c r="B277" s="23"/>
      <c r="C277" s="43">
        <v>320501</v>
      </c>
      <c r="D277" s="44" t="s">
        <v>574</v>
      </c>
      <c r="E277" s="44"/>
      <c r="F277" s="22" t="s">
        <v>2801</v>
      </c>
    </row>
    <row r="278" spans="2:6" x14ac:dyDescent="0.25">
      <c r="B278" s="23"/>
      <c r="C278" s="43">
        <v>320502</v>
      </c>
      <c r="D278" s="44" t="s">
        <v>575</v>
      </c>
      <c r="E278" s="44"/>
      <c r="F278" s="22" t="s">
        <v>2802</v>
      </c>
    </row>
    <row r="279" spans="2:6" x14ac:dyDescent="0.25">
      <c r="B279" s="23"/>
      <c r="C279" s="43">
        <v>320503</v>
      </c>
      <c r="D279" s="44" t="s">
        <v>576</v>
      </c>
      <c r="E279" s="44"/>
      <c r="F279" s="22" t="s">
        <v>2803</v>
      </c>
    </row>
    <row r="280" spans="2:6" x14ac:dyDescent="0.25">
      <c r="B280" s="23"/>
      <c r="C280" s="43">
        <v>320504</v>
      </c>
      <c r="D280" s="44" t="s">
        <v>577</v>
      </c>
      <c r="E280" s="44"/>
      <c r="F280" s="22" t="s">
        <v>2804</v>
      </c>
    </row>
    <row r="281" spans="2:6" x14ac:dyDescent="0.25">
      <c r="B281" s="23"/>
      <c r="C281" s="43">
        <v>320505</v>
      </c>
      <c r="D281" s="44" t="s">
        <v>578</v>
      </c>
      <c r="E281" s="44"/>
      <c r="F281" s="22" t="s">
        <v>2805</v>
      </c>
    </row>
    <row r="282" spans="2:6" x14ac:dyDescent="0.25">
      <c r="B282" s="23"/>
      <c r="C282" s="43">
        <v>320506</v>
      </c>
      <c r="D282" s="44" t="s">
        <v>579</v>
      </c>
      <c r="E282" s="44"/>
      <c r="F282" s="22" t="s">
        <v>2806</v>
      </c>
    </row>
    <row r="283" spans="2:6" x14ac:dyDescent="0.25">
      <c r="B283" s="23"/>
      <c r="C283" s="43">
        <v>320507</v>
      </c>
      <c r="D283" s="44" t="s">
        <v>580</v>
      </c>
      <c r="E283" s="44"/>
      <c r="F283" s="22" t="s">
        <v>2807</v>
      </c>
    </row>
    <row r="284" spans="2:6" x14ac:dyDescent="0.25">
      <c r="B284" s="23"/>
      <c r="C284" s="43">
        <v>320599</v>
      </c>
      <c r="D284" s="44" t="s">
        <v>581</v>
      </c>
      <c r="E284" s="44"/>
      <c r="F284" s="22" t="s">
        <v>2808</v>
      </c>
    </row>
    <row r="285" spans="2:6" x14ac:dyDescent="0.25">
      <c r="B285" s="23">
        <v>3206</v>
      </c>
      <c r="C285" s="25" t="s">
        <v>124</v>
      </c>
      <c r="D285" s="22"/>
      <c r="E285" s="22" t="s">
        <v>2340</v>
      </c>
      <c r="F285" s="22" t="s">
        <v>2809</v>
      </c>
    </row>
    <row r="286" spans="2:6" x14ac:dyDescent="0.25">
      <c r="B286" s="23"/>
      <c r="C286" s="43">
        <v>320601</v>
      </c>
      <c r="D286" s="44" t="s">
        <v>582</v>
      </c>
      <c r="E286" s="44"/>
      <c r="F286" s="22" t="s">
        <v>2810</v>
      </c>
    </row>
    <row r="287" spans="2:6" x14ac:dyDescent="0.25">
      <c r="B287" s="23"/>
      <c r="C287" s="43">
        <v>320602</v>
      </c>
      <c r="D287" s="44" t="s">
        <v>583</v>
      </c>
      <c r="E287" s="44"/>
      <c r="F287" s="22" t="s">
        <v>2811</v>
      </c>
    </row>
    <row r="288" spans="2:6" x14ac:dyDescent="0.25">
      <c r="B288" s="23"/>
      <c r="C288" s="43">
        <v>320603</v>
      </c>
      <c r="D288" s="44" t="s">
        <v>584</v>
      </c>
      <c r="E288" s="44"/>
      <c r="F288" s="22" t="s">
        <v>2812</v>
      </c>
    </row>
    <row r="289" spans="2:6" x14ac:dyDescent="0.25">
      <c r="B289" s="23"/>
      <c r="C289" s="43">
        <v>320604</v>
      </c>
      <c r="D289" s="44" t="s">
        <v>585</v>
      </c>
      <c r="E289" s="44"/>
      <c r="F289" s="22" t="s">
        <v>2813</v>
      </c>
    </row>
    <row r="290" spans="2:6" x14ac:dyDescent="0.25">
      <c r="B290" s="23"/>
      <c r="C290" s="43">
        <v>320605</v>
      </c>
      <c r="D290" s="44" t="s">
        <v>586</v>
      </c>
      <c r="E290" s="44"/>
      <c r="F290" s="22" t="s">
        <v>2814</v>
      </c>
    </row>
    <row r="291" spans="2:6" x14ac:dyDescent="0.25">
      <c r="B291" s="23"/>
      <c r="C291" s="43">
        <v>320606</v>
      </c>
      <c r="D291" s="44" t="s">
        <v>587</v>
      </c>
      <c r="E291" s="44"/>
      <c r="F291" s="22" t="s">
        <v>2815</v>
      </c>
    </row>
    <row r="292" spans="2:6" x14ac:dyDescent="0.25">
      <c r="B292" s="23"/>
      <c r="C292" s="43">
        <v>320699</v>
      </c>
      <c r="D292" s="44" t="s">
        <v>588</v>
      </c>
      <c r="E292" s="44"/>
      <c r="F292" s="22" t="s">
        <v>2816</v>
      </c>
    </row>
    <row r="293" spans="2:6" x14ac:dyDescent="0.25">
      <c r="B293" s="23">
        <v>3207</v>
      </c>
      <c r="C293" s="25" t="s">
        <v>125</v>
      </c>
      <c r="D293" s="22"/>
      <c r="E293" s="22" t="s">
        <v>2341</v>
      </c>
      <c r="F293" s="22" t="s">
        <v>2817</v>
      </c>
    </row>
    <row r="294" spans="2:6" x14ac:dyDescent="0.25">
      <c r="B294" s="23"/>
      <c r="C294" s="43">
        <v>320701</v>
      </c>
      <c r="D294" s="44" t="s">
        <v>589</v>
      </c>
      <c r="E294" s="44"/>
      <c r="F294" s="22" t="s">
        <v>2818</v>
      </c>
    </row>
    <row r="295" spans="2:6" x14ac:dyDescent="0.25">
      <c r="B295" s="23"/>
      <c r="C295" s="43">
        <v>320702</v>
      </c>
      <c r="D295" s="44" t="s">
        <v>590</v>
      </c>
      <c r="E295" s="44"/>
      <c r="F295" s="22" t="s">
        <v>2819</v>
      </c>
    </row>
    <row r="296" spans="2:6" x14ac:dyDescent="0.25">
      <c r="B296" s="23"/>
      <c r="C296" s="43">
        <v>320703</v>
      </c>
      <c r="D296" s="44" t="s">
        <v>591</v>
      </c>
      <c r="E296" s="44"/>
      <c r="F296" s="22" t="s">
        <v>2820</v>
      </c>
    </row>
    <row r="297" spans="2:6" x14ac:dyDescent="0.25">
      <c r="B297" s="23"/>
      <c r="C297" s="43">
        <v>320704</v>
      </c>
      <c r="D297" s="44" t="s">
        <v>592</v>
      </c>
      <c r="E297" s="44"/>
      <c r="F297" s="22" t="s">
        <v>2821</v>
      </c>
    </row>
    <row r="298" spans="2:6" x14ac:dyDescent="0.25">
      <c r="B298" s="23"/>
      <c r="C298" s="43">
        <v>320705</v>
      </c>
      <c r="D298" s="44" t="s">
        <v>593</v>
      </c>
      <c r="E298" s="44"/>
      <c r="F298" s="22" t="s">
        <v>2822</v>
      </c>
    </row>
    <row r="299" spans="2:6" x14ac:dyDescent="0.25">
      <c r="B299" s="23"/>
      <c r="C299" s="43">
        <v>320799</v>
      </c>
      <c r="D299" s="44" t="s">
        <v>594</v>
      </c>
      <c r="E299" s="44"/>
      <c r="F299" s="22" t="s">
        <v>2823</v>
      </c>
    </row>
    <row r="300" spans="2:6" x14ac:dyDescent="0.25">
      <c r="B300" s="23">
        <v>3208</v>
      </c>
      <c r="C300" s="25" t="s">
        <v>126</v>
      </c>
      <c r="D300" s="22"/>
      <c r="E300" s="22" t="s">
        <v>2342</v>
      </c>
      <c r="F300" s="22" t="s">
        <v>2824</v>
      </c>
    </row>
    <row r="301" spans="2:6" x14ac:dyDescent="0.25">
      <c r="B301" s="23"/>
      <c r="C301" s="43">
        <v>320801</v>
      </c>
      <c r="D301" s="44" t="s">
        <v>595</v>
      </c>
      <c r="E301" s="44"/>
      <c r="F301" s="22" t="s">
        <v>2825</v>
      </c>
    </row>
    <row r="302" spans="2:6" x14ac:dyDescent="0.25">
      <c r="B302" s="23"/>
      <c r="C302" s="43">
        <v>320802</v>
      </c>
      <c r="D302" s="44" t="s">
        <v>596</v>
      </c>
      <c r="E302" s="44"/>
      <c r="F302" s="22" t="s">
        <v>2826</v>
      </c>
    </row>
    <row r="303" spans="2:6" x14ac:dyDescent="0.25">
      <c r="B303" s="23"/>
      <c r="C303" s="43">
        <v>320803</v>
      </c>
      <c r="D303" s="44" t="s">
        <v>597</v>
      </c>
      <c r="E303" s="44"/>
      <c r="F303" s="22" t="s">
        <v>2827</v>
      </c>
    </row>
    <row r="304" spans="2:6" x14ac:dyDescent="0.25">
      <c r="B304" s="23"/>
      <c r="C304" s="43">
        <v>320899</v>
      </c>
      <c r="D304" s="44" t="s">
        <v>598</v>
      </c>
      <c r="E304" s="44"/>
      <c r="F304" s="22" t="s">
        <v>2828</v>
      </c>
    </row>
    <row r="305" spans="2:6" x14ac:dyDescent="0.25">
      <c r="B305" s="23">
        <v>3209</v>
      </c>
      <c r="C305" s="25" t="s">
        <v>127</v>
      </c>
      <c r="D305" s="22"/>
      <c r="E305" s="22" t="s">
        <v>2343</v>
      </c>
      <c r="F305" s="22" t="s">
        <v>2829</v>
      </c>
    </row>
    <row r="306" spans="2:6" x14ac:dyDescent="0.25">
      <c r="B306" s="23"/>
      <c r="C306" s="43">
        <v>320901</v>
      </c>
      <c r="D306" s="44" t="s">
        <v>599</v>
      </c>
      <c r="E306" s="44"/>
      <c r="F306" s="22" t="s">
        <v>2830</v>
      </c>
    </row>
    <row r="307" spans="2:6" x14ac:dyDescent="0.25">
      <c r="B307" s="23"/>
      <c r="C307" s="43">
        <v>320902</v>
      </c>
      <c r="D307" s="44" t="s">
        <v>600</v>
      </c>
      <c r="E307" s="44"/>
      <c r="F307" s="22" t="s">
        <v>2831</v>
      </c>
    </row>
    <row r="308" spans="2:6" x14ac:dyDescent="0.25">
      <c r="B308" s="23"/>
      <c r="C308" s="43">
        <v>320903</v>
      </c>
      <c r="D308" s="44" t="s">
        <v>601</v>
      </c>
      <c r="E308" s="44"/>
      <c r="F308" s="22" t="s">
        <v>2832</v>
      </c>
    </row>
    <row r="309" spans="2:6" x14ac:dyDescent="0.25">
      <c r="B309" s="23"/>
      <c r="C309" s="43">
        <v>320904</v>
      </c>
      <c r="D309" s="44" t="s">
        <v>602</v>
      </c>
      <c r="E309" s="44"/>
      <c r="F309" s="22" t="s">
        <v>2833</v>
      </c>
    </row>
    <row r="310" spans="2:6" x14ac:dyDescent="0.25">
      <c r="B310" s="23"/>
      <c r="C310" s="43">
        <v>320905</v>
      </c>
      <c r="D310" s="44" t="s">
        <v>603</v>
      </c>
      <c r="E310" s="44"/>
      <c r="F310" s="22" t="s">
        <v>2834</v>
      </c>
    </row>
    <row r="311" spans="2:6" x14ac:dyDescent="0.25">
      <c r="B311" s="23"/>
      <c r="C311" s="43">
        <v>320906</v>
      </c>
      <c r="D311" s="44" t="s">
        <v>604</v>
      </c>
      <c r="E311" s="44"/>
      <c r="F311" s="22" t="s">
        <v>2835</v>
      </c>
    </row>
    <row r="312" spans="2:6" x14ac:dyDescent="0.25">
      <c r="B312" s="23"/>
      <c r="C312" s="43">
        <v>320907</v>
      </c>
      <c r="D312" s="44" t="s">
        <v>605</v>
      </c>
      <c r="E312" s="44"/>
      <c r="F312" s="22" t="s">
        <v>2836</v>
      </c>
    </row>
    <row r="313" spans="2:6" x14ac:dyDescent="0.25">
      <c r="B313" s="23"/>
      <c r="C313" s="43">
        <v>320999</v>
      </c>
      <c r="D313" s="44" t="s">
        <v>606</v>
      </c>
      <c r="E313" s="44"/>
      <c r="F313" s="22" t="s">
        <v>2837</v>
      </c>
    </row>
    <row r="314" spans="2:6" x14ac:dyDescent="0.25">
      <c r="B314" s="23">
        <v>3210</v>
      </c>
      <c r="C314" s="25" t="s">
        <v>128</v>
      </c>
      <c r="D314" s="22"/>
      <c r="E314" s="22" t="s">
        <v>2344</v>
      </c>
      <c r="F314" s="22" t="s">
        <v>2838</v>
      </c>
    </row>
    <row r="315" spans="2:6" x14ac:dyDescent="0.25">
      <c r="B315" s="23"/>
      <c r="C315" s="43">
        <v>321001</v>
      </c>
      <c r="D315" s="44" t="s">
        <v>607</v>
      </c>
      <c r="E315" s="44"/>
      <c r="F315" s="22" t="s">
        <v>2839</v>
      </c>
    </row>
    <row r="316" spans="2:6" x14ac:dyDescent="0.25">
      <c r="B316" s="23"/>
      <c r="C316" s="43">
        <v>321002</v>
      </c>
      <c r="D316" s="44" t="s">
        <v>608</v>
      </c>
      <c r="E316" s="44"/>
      <c r="F316" s="22" t="s">
        <v>2840</v>
      </c>
    </row>
    <row r="317" spans="2:6" x14ac:dyDescent="0.25">
      <c r="B317" s="23"/>
      <c r="C317" s="43">
        <v>321003</v>
      </c>
      <c r="D317" s="44" t="s">
        <v>609</v>
      </c>
      <c r="E317" s="44"/>
      <c r="F317" s="22" t="s">
        <v>2841</v>
      </c>
    </row>
    <row r="318" spans="2:6" x14ac:dyDescent="0.25">
      <c r="B318" s="23"/>
      <c r="C318" s="43">
        <v>321004</v>
      </c>
      <c r="D318" s="44" t="s">
        <v>610</v>
      </c>
      <c r="E318" s="44"/>
      <c r="F318" s="22" t="s">
        <v>2842</v>
      </c>
    </row>
    <row r="319" spans="2:6" x14ac:dyDescent="0.25">
      <c r="B319" s="23"/>
      <c r="C319" s="43">
        <v>321005</v>
      </c>
      <c r="D319" s="44" t="s">
        <v>611</v>
      </c>
      <c r="E319" s="44"/>
      <c r="F319" s="22" t="s">
        <v>2843</v>
      </c>
    </row>
    <row r="320" spans="2:6" x14ac:dyDescent="0.25">
      <c r="B320" s="23"/>
      <c r="C320" s="43">
        <v>321006</v>
      </c>
      <c r="D320" s="44" t="s">
        <v>612</v>
      </c>
      <c r="E320" s="44"/>
      <c r="F320" s="22" t="s">
        <v>2844</v>
      </c>
    </row>
    <row r="321" spans="2:6" x14ac:dyDescent="0.25">
      <c r="B321" s="23"/>
      <c r="C321" s="43">
        <v>321099</v>
      </c>
      <c r="D321" s="44" t="s">
        <v>613</v>
      </c>
      <c r="E321" s="44"/>
      <c r="F321" s="22" t="s">
        <v>2845</v>
      </c>
    </row>
    <row r="322" spans="2:6" x14ac:dyDescent="0.25">
      <c r="B322" s="23">
        <v>3211</v>
      </c>
      <c r="C322" s="25" t="s">
        <v>129</v>
      </c>
      <c r="D322" s="22"/>
      <c r="E322" s="22" t="s">
        <v>2345</v>
      </c>
      <c r="F322" s="22" t="s">
        <v>2846</v>
      </c>
    </row>
    <row r="323" spans="2:6" x14ac:dyDescent="0.25">
      <c r="B323" s="23"/>
      <c r="C323" s="43">
        <v>321101</v>
      </c>
      <c r="D323" s="44" t="s">
        <v>614</v>
      </c>
      <c r="E323" s="44"/>
      <c r="F323" s="22" t="s">
        <v>2847</v>
      </c>
    </row>
    <row r="324" spans="2:6" x14ac:dyDescent="0.25">
      <c r="B324" s="23"/>
      <c r="C324" s="43">
        <v>321102</v>
      </c>
      <c r="D324" s="44" t="s">
        <v>615</v>
      </c>
      <c r="E324" s="44"/>
      <c r="F324" s="22" t="s">
        <v>2848</v>
      </c>
    </row>
    <row r="325" spans="2:6" x14ac:dyDescent="0.25">
      <c r="B325" s="23"/>
      <c r="C325" s="43">
        <v>321103</v>
      </c>
      <c r="D325" s="44" t="s">
        <v>616</v>
      </c>
      <c r="E325" s="44"/>
      <c r="F325" s="22" t="s">
        <v>2849</v>
      </c>
    </row>
    <row r="326" spans="2:6" x14ac:dyDescent="0.25">
      <c r="B326" s="23"/>
      <c r="C326" s="43">
        <v>321104</v>
      </c>
      <c r="D326" s="44" t="s">
        <v>617</v>
      </c>
      <c r="E326" s="44"/>
      <c r="F326" s="22" t="s">
        <v>2850</v>
      </c>
    </row>
    <row r="327" spans="2:6" x14ac:dyDescent="0.25">
      <c r="B327" s="23"/>
      <c r="C327" s="43">
        <v>321105</v>
      </c>
      <c r="D327" s="44" t="s">
        <v>618</v>
      </c>
      <c r="E327" s="44"/>
      <c r="F327" s="22" t="s">
        <v>2851</v>
      </c>
    </row>
    <row r="328" spans="2:6" x14ac:dyDescent="0.25">
      <c r="B328" s="23"/>
      <c r="C328" s="43">
        <v>321106</v>
      </c>
      <c r="D328" s="44" t="s">
        <v>619</v>
      </c>
      <c r="E328" s="44"/>
      <c r="F328" s="22" t="s">
        <v>2852</v>
      </c>
    </row>
    <row r="329" spans="2:6" x14ac:dyDescent="0.25">
      <c r="B329" s="23"/>
      <c r="C329" s="43">
        <v>321107</v>
      </c>
      <c r="D329" s="44" t="s">
        <v>620</v>
      </c>
      <c r="E329" s="44"/>
      <c r="F329" s="22" t="s">
        <v>2853</v>
      </c>
    </row>
    <row r="330" spans="2:6" x14ac:dyDescent="0.25">
      <c r="B330" s="23"/>
      <c r="C330" s="43">
        <v>321108</v>
      </c>
      <c r="D330" s="44" t="s">
        <v>621</v>
      </c>
      <c r="E330" s="44"/>
      <c r="F330" s="22" t="s">
        <v>2854</v>
      </c>
    </row>
    <row r="331" spans="2:6" x14ac:dyDescent="0.25">
      <c r="B331" s="23"/>
      <c r="C331" s="43">
        <v>321109</v>
      </c>
      <c r="D331" s="44" t="s">
        <v>622</v>
      </c>
      <c r="E331" s="44"/>
      <c r="F331" s="22" t="s">
        <v>2855</v>
      </c>
    </row>
    <row r="332" spans="2:6" x14ac:dyDescent="0.25">
      <c r="B332" s="23"/>
      <c r="C332" s="43">
        <v>321110</v>
      </c>
      <c r="D332" s="44" t="s">
        <v>623</v>
      </c>
      <c r="E332" s="44"/>
      <c r="F332" s="22" t="s">
        <v>2856</v>
      </c>
    </row>
    <row r="333" spans="2:6" x14ac:dyDescent="0.25">
      <c r="B333" s="23"/>
      <c r="C333" s="43">
        <v>321111</v>
      </c>
      <c r="D333" s="44" t="s">
        <v>624</v>
      </c>
      <c r="E333" s="44"/>
      <c r="F333" s="22" t="s">
        <v>2857</v>
      </c>
    </row>
    <row r="334" spans="2:6" x14ac:dyDescent="0.25">
      <c r="B334" s="23"/>
      <c r="C334" s="43">
        <v>321199</v>
      </c>
      <c r="D334" s="44" t="s">
        <v>625</v>
      </c>
      <c r="E334" s="44"/>
      <c r="F334" s="22" t="s">
        <v>2858</v>
      </c>
    </row>
    <row r="335" spans="2:6" x14ac:dyDescent="0.25">
      <c r="B335" s="23">
        <v>3212</v>
      </c>
      <c r="C335" s="25" t="s">
        <v>130</v>
      </c>
      <c r="D335" s="22"/>
      <c r="E335" s="22" t="s">
        <v>2346</v>
      </c>
      <c r="F335" s="22" t="s">
        <v>2859</v>
      </c>
    </row>
    <row r="336" spans="2:6" x14ac:dyDescent="0.25">
      <c r="B336" s="23"/>
      <c r="C336" s="43">
        <v>321201</v>
      </c>
      <c r="D336" s="44" t="s">
        <v>626</v>
      </c>
      <c r="E336" s="44"/>
      <c r="F336" s="22" t="s">
        <v>2860</v>
      </c>
    </row>
    <row r="337" spans="2:6" x14ac:dyDescent="0.25">
      <c r="B337" s="23"/>
      <c r="C337" s="43">
        <v>321202</v>
      </c>
      <c r="D337" s="44" t="s">
        <v>627</v>
      </c>
      <c r="E337" s="44"/>
      <c r="F337" s="22" t="s">
        <v>2861</v>
      </c>
    </row>
    <row r="338" spans="2:6" x14ac:dyDescent="0.25">
      <c r="B338" s="23"/>
      <c r="C338" s="43">
        <v>321203</v>
      </c>
      <c r="D338" s="44" t="s">
        <v>628</v>
      </c>
      <c r="E338" s="44"/>
      <c r="F338" s="22" t="s">
        <v>2862</v>
      </c>
    </row>
    <row r="339" spans="2:6" x14ac:dyDescent="0.25">
      <c r="B339" s="23"/>
      <c r="C339" s="43">
        <v>321204</v>
      </c>
      <c r="D339" s="44" t="s">
        <v>629</v>
      </c>
      <c r="E339" s="44"/>
      <c r="F339" s="22" t="s">
        <v>2863</v>
      </c>
    </row>
    <row r="340" spans="2:6" x14ac:dyDescent="0.25">
      <c r="B340" s="23"/>
      <c r="C340" s="43">
        <v>321299</v>
      </c>
      <c r="D340" s="44" t="s">
        <v>630</v>
      </c>
      <c r="E340" s="44"/>
      <c r="F340" s="22" t="s">
        <v>2864</v>
      </c>
    </row>
    <row r="341" spans="2:6" x14ac:dyDescent="0.25">
      <c r="B341" s="23">
        <v>3213</v>
      </c>
      <c r="C341" s="25" t="s">
        <v>131</v>
      </c>
      <c r="D341" s="22"/>
      <c r="E341" s="22" t="s">
        <v>2347</v>
      </c>
      <c r="F341" s="22" t="s">
        <v>2865</v>
      </c>
    </row>
    <row r="342" spans="2:6" x14ac:dyDescent="0.25">
      <c r="B342" s="23"/>
      <c r="C342" s="43">
        <v>321301</v>
      </c>
      <c r="D342" s="44" t="s">
        <v>631</v>
      </c>
      <c r="E342" s="44"/>
      <c r="F342" s="22" t="s">
        <v>2866</v>
      </c>
    </row>
    <row r="343" spans="2:6" x14ac:dyDescent="0.25">
      <c r="B343" s="23"/>
      <c r="C343" s="43">
        <v>321302</v>
      </c>
      <c r="D343" s="44" t="s">
        <v>632</v>
      </c>
      <c r="E343" s="44"/>
      <c r="F343" s="22" t="s">
        <v>2867</v>
      </c>
    </row>
    <row r="344" spans="2:6" x14ac:dyDescent="0.25">
      <c r="B344" s="23"/>
      <c r="C344" s="43">
        <v>321303</v>
      </c>
      <c r="D344" s="44" t="s">
        <v>633</v>
      </c>
      <c r="E344" s="44"/>
      <c r="F344" s="22" t="s">
        <v>2868</v>
      </c>
    </row>
    <row r="345" spans="2:6" x14ac:dyDescent="0.25">
      <c r="B345" s="23"/>
      <c r="C345" s="43">
        <v>321399</v>
      </c>
      <c r="D345" s="44" t="s">
        <v>634</v>
      </c>
      <c r="E345" s="44"/>
      <c r="F345" s="22" t="s">
        <v>2869</v>
      </c>
    </row>
    <row r="346" spans="2:6" x14ac:dyDescent="0.25">
      <c r="B346" s="23">
        <v>3214</v>
      </c>
      <c r="C346" s="25" t="s">
        <v>132</v>
      </c>
      <c r="D346" s="22"/>
      <c r="E346" s="22" t="s">
        <v>2348</v>
      </c>
      <c r="F346" s="22" t="s">
        <v>2870</v>
      </c>
    </row>
    <row r="347" spans="2:6" x14ac:dyDescent="0.25">
      <c r="B347" s="23"/>
      <c r="C347" s="43">
        <v>321401</v>
      </c>
      <c r="D347" s="44" t="s">
        <v>635</v>
      </c>
      <c r="E347" s="44"/>
      <c r="F347" s="22" t="s">
        <v>2871</v>
      </c>
    </row>
    <row r="348" spans="2:6" x14ac:dyDescent="0.25">
      <c r="B348" s="23"/>
      <c r="C348" s="43">
        <v>321402</v>
      </c>
      <c r="D348" s="44" t="s">
        <v>636</v>
      </c>
      <c r="E348" s="44"/>
      <c r="F348" s="22" t="s">
        <v>2872</v>
      </c>
    </row>
    <row r="349" spans="2:6" x14ac:dyDescent="0.25">
      <c r="B349" s="23"/>
      <c r="C349" s="43">
        <v>321403</v>
      </c>
      <c r="D349" s="44" t="s">
        <v>637</v>
      </c>
      <c r="E349" s="44"/>
      <c r="F349" s="22" t="s">
        <v>2873</v>
      </c>
    </row>
    <row r="350" spans="2:6" x14ac:dyDescent="0.25">
      <c r="B350" s="23"/>
      <c r="C350" s="43">
        <v>321404</v>
      </c>
      <c r="D350" s="44" t="s">
        <v>638</v>
      </c>
      <c r="E350" s="44"/>
      <c r="F350" s="22" t="s">
        <v>2874</v>
      </c>
    </row>
    <row r="351" spans="2:6" x14ac:dyDescent="0.25">
      <c r="B351" s="23"/>
      <c r="C351" s="43">
        <v>321405</v>
      </c>
      <c r="D351" s="44" t="s">
        <v>639</v>
      </c>
      <c r="E351" s="44"/>
      <c r="F351" s="22" t="s">
        <v>2875</v>
      </c>
    </row>
    <row r="352" spans="2:6" x14ac:dyDescent="0.25">
      <c r="B352" s="23"/>
      <c r="C352" s="43">
        <v>321406</v>
      </c>
      <c r="D352" s="44" t="s">
        <v>640</v>
      </c>
      <c r="E352" s="44"/>
      <c r="F352" s="22" t="s">
        <v>2876</v>
      </c>
    </row>
    <row r="353" spans="2:6" x14ac:dyDescent="0.25">
      <c r="B353" s="23"/>
      <c r="C353" s="43">
        <v>321407</v>
      </c>
      <c r="D353" s="44" t="s">
        <v>641</v>
      </c>
      <c r="E353" s="44"/>
      <c r="F353" s="22" t="s">
        <v>2877</v>
      </c>
    </row>
    <row r="354" spans="2:6" x14ac:dyDescent="0.25">
      <c r="B354" s="23"/>
      <c r="C354" s="43">
        <v>321499</v>
      </c>
      <c r="D354" s="44" t="s">
        <v>642</v>
      </c>
      <c r="E354" s="44"/>
      <c r="F354" s="22" t="s">
        <v>2878</v>
      </c>
    </row>
    <row r="355" spans="2:6" x14ac:dyDescent="0.25">
      <c r="B355" s="23">
        <v>3215</v>
      </c>
      <c r="C355" s="25" t="s">
        <v>133</v>
      </c>
      <c r="D355" s="22"/>
      <c r="E355" s="22" t="s">
        <v>2349</v>
      </c>
      <c r="F355" s="22" t="s">
        <v>2879</v>
      </c>
    </row>
    <row r="356" spans="2:6" x14ac:dyDescent="0.25">
      <c r="B356" s="23"/>
      <c r="C356" s="43">
        <v>321501</v>
      </c>
      <c r="D356" s="44" t="s">
        <v>643</v>
      </c>
      <c r="E356" s="44"/>
      <c r="F356" s="22" t="s">
        <v>2880</v>
      </c>
    </row>
    <row r="357" spans="2:6" x14ac:dyDescent="0.25">
      <c r="B357" s="23"/>
      <c r="C357" s="43">
        <v>321502</v>
      </c>
      <c r="D357" s="44" t="s">
        <v>644</v>
      </c>
      <c r="E357" s="44"/>
      <c r="F357" s="22" t="s">
        <v>2881</v>
      </c>
    </row>
    <row r="358" spans="2:6" x14ac:dyDescent="0.25">
      <c r="B358" s="23"/>
      <c r="C358" s="43">
        <v>321503</v>
      </c>
      <c r="D358" s="44" t="s">
        <v>645</v>
      </c>
      <c r="E358" s="44"/>
      <c r="F358" s="22" t="s">
        <v>2882</v>
      </c>
    </row>
    <row r="359" spans="2:6" x14ac:dyDescent="0.25">
      <c r="B359" s="23"/>
      <c r="C359" s="43">
        <v>321599</v>
      </c>
      <c r="D359" s="44" t="s">
        <v>646</v>
      </c>
      <c r="E359" s="44"/>
      <c r="F359" s="22" t="s">
        <v>2883</v>
      </c>
    </row>
    <row r="360" spans="2:6" x14ac:dyDescent="0.25">
      <c r="B360" s="23">
        <v>3299</v>
      </c>
      <c r="C360" s="25" t="s">
        <v>134</v>
      </c>
      <c r="D360" s="22"/>
      <c r="E360" s="22" t="s">
        <v>2350</v>
      </c>
      <c r="F360" s="22" t="s">
        <v>2884</v>
      </c>
    </row>
    <row r="361" spans="2:6" x14ac:dyDescent="0.25">
      <c r="B361" s="23"/>
      <c r="C361" s="43">
        <v>329999</v>
      </c>
      <c r="D361" s="44" t="s">
        <v>647</v>
      </c>
      <c r="E361" s="44"/>
      <c r="F361" s="22" t="s">
        <v>2885</v>
      </c>
    </row>
    <row r="362" spans="2:6" x14ac:dyDescent="0.25">
      <c r="B362" s="41" t="s">
        <v>2291</v>
      </c>
      <c r="C362" s="42"/>
      <c r="D362" s="22"/>
      <c r="E362" s="22"/>
      <c r="F362" s="22" t="s">
        <v>2632</v>
      </c>
    </row>
    <row r="363" spans="2:6" x14ac:dyDescent="0.25">
      <c r="B363" s="23">
        <v>3301</v>
      </c>
      <c r="C363" s="25" t="s">
        <v>135</v>
      </c>
      <c r="D363" s="22"/>
      <c r="E363" s="22" t="s">
        <v>2351</v>
      </c>
      <c r="F363" s="22" t="s">
        <v>2886</v>
      </c>
    </row>
    <row r="364" spans="2:6" x14ac:dyDescent="0.25">
      <c r="B364" s="23"/>
      <c r="C364" s="43">
        <v>330101</v>
      </c>
      <c r="D364" s="44" t="s">
        <v>648</v>
      </c>
      <c r="E364" s="44"/>
      <c r="F364" s="22" t="s">
        <v>2887</v>
      </c>
    </row>
    <row r="365" spans="2:6" x14ac:dyDescent="0.25">
      <c r="B365" s="23"/>
      <c r="C365" s="43">
        <v>330102</v>
      </c>
      <c r="D365" s="44" t="s">
        <v>649</v>
      </c>
      <c r="E365" s="44"/>
      <c r="F365" s="22" t="s">
        <v>2888</v>
      </c>
    </row>
    <row r="366" spans="2:6" x14ac:dyDescent="0.25">
      <c r="B366" s="23"/>
      <c r="C366" s="43">
        <v>330103</v>
      </c>
      <c r="D366" s="44" t="s">
        <v>650</v>
      </c>
      <c r="E366" s="44"/>
      <c r="F366" s="22" t="s">
        <v>2889</v>
      </c>
    </row>
    <row r="367" spans="2:6" x14ac:dyDescent="0.25">
      <c r="B367" s="23"/>
      <c r="C367" s="43">
        <v>330104</v>
      </c>
      <c r="D367" s="44" t="s">
        <v>651</v>
      </c>
      <c r="E367" s="44"/>
      <c r="F367" s="22" t="s">
        <v>2890</v>
      </c>
    </row>
    <row r="368" spans="2:6" x14ac:dyDescent="0.25">
      <c r="B368" s="23"/>
      <c r="C368" s="43">
        <v>330105</v>
      </c>
      <c r="D368" s="44" t="s">
        <v>652</v>
      </c>
      <c r="E368" s="44"/>
      <c r="F368" s="22" t="s">
        <v>2891</v>
      </c>
    </row>
    <row r="369" spans="2:6" x14ac:dyDescent="0.25">
      <c r="B369" s="23"/>
      <c r="C369" s="43">
        <v>330106</v>
      </c>
      <c r="D369" s="44" t="s">
        <v>653</v>
      </c>
      <c r="E369" s="44"/>
      <c r="F369" s="22" t="s">
        <v>2892</v>
      </c>
    </row>
    <row r="370" spans="2:6" x14ac:dyDescent="0.25">
      <c r="B370" s="23"/>
      <c r="C370" s="43">
        <v>330107</v>
      </c>
      <c r="D370" s="44" t="s">
        <v>654</v>
      </c>
      <c r="E370" s="44"/>
      <c r="F370" s="22" t="s">
        <v>2893</v>
      </c>
    </row>
    <row r="371" spans="2:6" x14ac:dyDescent="0.25">
      <c r="B371" s="23"/>
      <c r="C371" s="43">
        <v>330108</v>
      </c>
      <c r="D371" s="44" t="s">
        <v>655</v>
      </c>
      <c r="E371" s="44"/>
      <c r="F371" s="22" t="s">
        <v>2894</v>
      </c>
    </row>
    <row r="372" spans="2:6" x14ac:dyDescent="0.25">
      <c r="B372" s="23"/>
      <c r="C372" s="43">
        <v>330109</v>
      </c>
      <c r="D372" s="44" t="s">
        <v>656</v>
      </c>
      <c r="E372" s="44"/>
      <c r="F372" s="22" t="s">
        <v>2895</v>
      </c>
    </row>
    <row r="373" spans="2:6" x14ac:dyDescent="0.25">
      <c r="B373" s="23"/>
      <c r="C373" s="43">
        <v>330110</v>
      </c>
      <c r="D373" s="44" t="s">
        <v>657</v>
      </c>
      <c r="E373" s="44"/>
      <c r="F373" s="22" t="s">
        <v>2896</v>
      </c>
    </row>
    <row r="374" spans="2:6" x14ac:dyDescent="0.25">
      <c r="B374" s="23"/>
      <c r="C374" s="43">
        <v>330199</v>
      </c>
      <c r="D374" s="44" t="s">
        <v>658</v>
      </c>
      <c r="E374" s="44"/>
      <c r="F374" s="22" t="s">
        <v>2897</v>
      </c>
    </row>
    <row r="375" spans="2:6" x14ac:dyDescent="0.25">
      <c r="B375" s="23">
        <v>3302</v>
      </c>
      <c r="C375" s="25" t="s">
        <v>136</v>
      </c>
      <c r="D375" s="22"/>
      <c r="E375" s="22" t="s">
        <v>2352</v>
      </c>
      <c r="F375" s="22" t="s">
        <v>2898</v>
      </c>
    </row>
    <row r="376" spans="2:6" x14ac:dyDescent="0.25">
      <c r="B376" s="23"/>
      <c r="C376" s="43">
        <v>330201</v>
      </c>
      <c r="D376" s="44" t="s">
        <v>659</v>
      </c>
      <c r="E376" s="44"/>
      <c r="F376" s="22" t="s">
        <v>2899</v>
      </c>
    </row>
    <row r="377" spans="2:6" x14ac:dyDescent="0.25">
      <c r="B377" s="23"/>
      <c r="C377" s="43">
        <v>330202</v>
      </c>
      <c r="D377" s="44" t="s">
        <v>660</v>
      </c>
      <c r="E377" s="44"/>
      <c r="F377" s="22" t="s">
        <v>2900</v>
      </c>
    </row>
    <row r="378" spans="2:6" x14ac:dyDescent="0.25">
      <c r="B378" s="23"/>
      <c r="C378" s="43">
        <v>330203</v>
      </c>
      <c r="D378" s="44" t="s">
        <v>661</v>
      </c>
      <c r="E378" s="44"/>
      <c r="F378" s="22" t="s">
        <v>2901</v>
      </c>
    </row>
    <row r="379" spans="2:6" x14ac:dyDescent="0.25">
      <c r="B379" s="23"/>
      <c r="C379" s="43">
        <v>330204</v>
      </c>
      <c r="D379" s="44" t="s">
        <v>662</v>
      </c>
      <c r="E379" s="44"/>
      <c r="F379" s="22" t="s">
        <v>2902</v>
      </c>
    </row>
    <row r="380" spans="2:6" x14ac:dyDescent="0.25">
      <c r="B380" s="23"/>
      <c r="C380" s="43">
        <v>330205</v>
      </c>
      <c r="D380" s="44" t="s">
        <v>663</v>
      </c>
      <c r="E380" s="44"/>
      <c r="F380" s="22" t="s">
        <v>2903</v>
      </c>
    </row>
    <row r="381" spans="2:6" x14ac:dyDescent="0.25">
      <c r="B381" s="23"/>
      <c r="C381" s="43">
        <v>330206</v>
      </c>
      <c r="D381" s="44" t="s">
        <v>664</v>
      </c>
      <c r="E381" s="44"/>
      <c r="F381" s="22" t="s">
        <v>2904</v>
      </c>
    </row>
    <row r="382" spans="2:6" x14ac:dyDescent="0.25">
      <c r="B382" s="23"/>
      <c r="C382" s="43">
        <v>330207</v>
      </c>
      <c r="D382" s="44" t="s">
        <v>665</v>
      </c>
      <c r="E382" s="44"/>
      <c r="F382" s="22" t="s">
        <v>2905</v>
      </c>
    </row>
    <row r="383" spans="2:6" x14ac:dyDescent="0.25">
      <c r="B383" s="23"/>
      <c r="C383" s="43">
        <v>330299</v>
      </c>
      <c r="D383" s="44" t="s">
        <v>666</v>
      </c>
      <c r="E383" s="44"/>
      <c r="F383" s="22" t="s">
        <v>2906</v>
      </c>
    </row>
    <row r="384" spans="2:6" x14ac:dyDescent="0.25">
      <c r="B384" s="23">
        <v>3303</v>
      </c>
      <c r="C384" s="25" t="s">
        <v>137</v>
      </c>
      <c r="D384" s="22"/>
      <c r="E384" s="22" t="s">
        <v>2353</v>
      </c>
      <c r="F384" s="22" t="s">
        <v>2907</v>
      </c>
    </row>
    <row r="385" spans="2:6" x14ac:dyDescent="0.25">
      <c r="B385" s="23"/>
      <c r="C385" s="43">
        <v>330301</v>
      </c>
      <c r="D385" s="44" t="s">
        <v>667</v>
      </c>
      <c r="E385" s="44"/>
      <c r="F385" s="22" t="s">
        <v>2908</v>
      </c>
    </row>
    <row r="386" spans="2:6" x14ac:dyDescent="0.25">
      <c r="B386" s="23"/>
      <c r="C386" s="43">
        <v>330302</v>
      </c>
      <c r="D386" s="44" t="s">
        <v>668</v>
      </c>
      <c r="E386" s="44"/>
      <c r="F386" s="22" t="s">
        <v>2909</v>
      </c>
    </row>
    <row r="387" spans="2:6" x14ac:dyDescent="0.25">
      <c r="B387" s="23"/>
      <c r="C387" s="43">
        <v>330303</v>
      </c>
      <c r="D387" s="44" t="s">
        <v>669</v>
      </c>
      <c r="E387" s="44"/>
      <c r="F387" s="22" t="s">
        <v>2910</v>
      </c>
    </row>
    <row r="388" spans="2:6" x14ac:dyDescent="0.25">
      <c r="B388" s="23"/>
      <c r="C388" s="43">
        <v>330304</v>
      </c>
      <c r="D388" s="44" t="s">
        <v>670</v>
      </c>
      <c r="E388" s="44"/>
      <c r="F388" s="22" t="s">
        <v>2911</v>
      </c>
    </row>
    <row r="389" spans="2:6" x14ac:dyDescent="0.25">
      <c r="B389" s="23"/>
      <c r="C389" s="43">
        <v>330305</v>
      </c>
      <c r="D389" s="44" t="s">
        <v>671</v>
      </c>
      <c r="E389" s="44"/>
      <c r="F389" s="22" t="s">
        <v>2912</v>
      </c>
    </row>
    <row r="390" spans="2:6" x14ac:dyDescent="0.25">
      <c r="B390" s="23"/>
      <c r="C390" s="43">
        <v>330306</v>
      </c>
      <c r="D390" s="44" t="s">
        <v>672</v>
      </c>
      <c r="E390" s="44"/>
      <c r="F390" s="22" t="s">
        <v>2913</v>
      </c>
    </row>
    <row r="391" spans="2:6" x14ac:dyDescent="0.25">
      <c r="B391" s="23"/>
      <c r="C391" s="43">
        <v>330307</v>
      </c>
      <c r="D391" s="44" t="s">
        <v>673</v>
      </c>
      <c r="E391" s="44"/>
      <c r="F391" s="22" t="s">
        <v>2914</v>
      </c>
    </row>
    <row r="392" spans="2:6" x14ac:dyDescent="0.25">
      <c r="B392" s="23"/>
      <c r="C392" s="43">
        <v>330308</v>
      </c>
      <c r="D392" s="44" t="s">
        <v>674</v>
      </c>
      <c r="E392" s="44"/>
      <c r="F392" s="22" t="s">
        <v>2915</v>
      </c>
    </row>
    <row r="393" spans="2:6" x14ac:dyDescent="0.25">
      <c r="B393" s="23"/>
      <c r="C393" s="43">
        <v>330309</v>
      </c>
      <c r="D393" s="44" t="s">
        <v>675</v>
      </c>
      <c r="E393" s="44"/>
      <c r="F393" s="22" t="s">
        <v>2916</v>
      </c>
    </row>
    <row r="394" spans="2:6" x14ac:dyDescent="0.25">
      <c r="B394" s="23"/>
      <c r="C394" s="43">
        <v>330310</v>
      </c>
      <c r="D394" s="44" t="s">
        <v>676</v>
      </c>
      <c r="E394" s="44"/>
      <c r="F394" s="22" t="s">
        <v>2917</v>
      </c>
    </row>
    <row r="395" spans="2:6" x14ac:dyDescent="0.25">
      <c r="B395" s="23"/>
      <c r="C395" s="43">
        <v>330311</v>
      </c>
      <c r="D395" s="44" t="s">
        <v>677</v>
      </c>
      <c r="E395" s="44"/>
      <c r="F395" s="22" t="s">
        <v>2918</v>
      </c>
    </row>
    <row r="396" spans="2:6" x14ac:dyDescent="0.25">
      <c r="B396" s="23"/>
      <c r="C396" s="43">
        <v>330312</v>
      </c>
      <c r="D396" s="44" t="s">
        <v>678</v>
      </c>
      <c r="E396" s="44"/>
      <c r="F396" s="22" t="s">
        <v>2919</v>
      </c>
    </row>
    <row r="397" spans="2:6" x14ac:dyDescent="0.25">
      <c r="B397" s="23"/>
      <c r="C397" s="43">
        <v>330313</v>
      </c>
      <c r="D397" s="44" t="s">
        <v>679</v>
      </c>
      <c r="E397" s="44"/>
      <c r="F397" s="22" t="s">
        <v>2920</v>
      </c>
    </row>
    <row r="398" spans="2:6" x14ac:dyDescent="0.25">
      <c r="B398" s="23"/>
      <c r="C398" s="43">
        <v>330314</v>
      </c>
      <c r="D398" s="44" t="s">
        <v>680</v>
      </c>
      <c r="E398" s="44"/>
      <c r="F398" s="22" t="s">
        <v>2921</v>
      </c>
    </row>
    <row r="399" spans="2:6" x14ac:dyDescent="0.25">
      <c r="B399" s="23"/>
      <c r="C399" s="43">
        <v>330315</v>
      </c>
      <c r="D399" s="44" t="s">
        <v>681</v>
      </c>
      <c r="E399" s="44"/>
      <c r="F399" s="22" t="s">
        <v>2922</v>
      </c>
    </row>
    <row r="400" spans="2:6" x14ac:dyDescent="0.25">
      <c r="B400" s="23"/>
      <c r="C400" s="43">
        <v>330316</v>
      </c>
      <c r="D400" s="44" t="s">
        <v>682</v>
      </c>
      <c r="E400" s="44"/>
      <c r="F400" s="22" t="s">
        <v>2923</v>
      </c>
    </row>
    <row r="401" spans="2:6" x14ac:dyDescent="0.25">
      <c r="B401" s="23"/>
      <c r="C401" s="43">
        <v>330399</v>
      </c>
      <c r="D401" s="44" t="s">
        <v>683</v>
      </c>
      <c r="E401" s="44"/>
      <c r="F401" s="22" t="s">
        <v>2924</v>
      </c>
    </row>
    <row r="402" spans="2:6" x14ac:dyDescent="0.25">
      <c r="B402" s="23">
        <v>3304</v>
      </c>
      <c r="C402" s="25" t="s">
        <v>138</v>
      </c>
      <c r="D402" s="22"/>
      <c r="E402" s="22" t="s">
        <v>2354</v>
      </c>
      <c r="F402" s="22" t="s">
        <v>2925</v>
      </c>
    </row>
    <row r="403" spans="2:6" x14ac:dyDescent="0.25">
      <c r="B403" s="23"/>
      <c r="C403" s="43">
        <v>330401</v>
      </c>
      <c r="D403" s="44" t="s">
        <v>684</v>
      </c>
      <c r="E403" s="44"/>
      <c r="F403" s="22" t="s">
        <v>2926</v>
      </c>
    </row>
    <row r="404" spans="2:6" x14ac:dyDescent="0.25">
      <c r="B404" s="23"/>
      <c r="C404" s="43">
        <v>330402</v>
      </c>
      <c r="D404" s="44" t="s">
        <v>685</v>
      </c>
      <c r="E404" s="44"/>
      <c r="F404" s="22" t="s">
        <v>2927</v>
      </c>
    </row>
    <row r="405" spans="2:6" x14ac:dyDescent="0.25">
      <c r="B405" s="23"/>
      <c r="C405" s="43">
        <v>330403</v>
      </c>
      <c r="D405" s="44" t="s">
        <v>686</v>
      </c>
      <c r="E405" s="44"/>
      <c r="F405" s="22" t="s">
        <v>2928</v>
      </c>
    </row>
    <row r="406" spans="2:6" x14ac:dyDescent="0.25">
      <c r="B406" s="23"/>
      <c r="C406" s="43">
        <v>330404</v>
      </c>
      <c r="D406" s="44" t="s">
        <v>687</v>
      </c>
      <c r="E406" s="44"/>
      <c r="F406" s="22" t="s">
        <v>2929</v>
      </c>
    </row>
    <row r="407" spans="2:6" x14ac:dyDescent="0.25">
      <c r="B407" s="23"/>
      <c r="C407" s="43">
        <v>330405</v>
      </c>
      <c r="D407" s="44" t="s">
        <v>688</v>
      </c>
      <c r="E407" s="44"/>
      <c r="F407" s="22" t="s">
        <v>2930</v>
      </c>
    </row>
    <row r="408" spans="2:6" x14ac:dyDescent="0.25">
      <c r="B408" s="23"/>
      <c r="C408" s="43">
        <v>330406</v>
      </c>
      <c r="D408" s="44" t="s">
        <v>689</v>
      </c>
      <c r="E408" s="44"/>
      <c r="F408" s="22" t="s">
        <v>2931</v>
      </c>
    </row>
    <row r="409" spans="2:6" x14ac:dyDescent="0.25">
      <c r="B409" s="23"/>
      <c r="C409" s="43">
        <v>330407</v>
      </c>
      <c r="D409" s="44" t="s">
        <v>690</v>
      </c>
      <c r="E409" s="44"/>
      <c r="F409" s="22" t="s">
        <v>2932</v>
      </c>
    </row>
    <row r="410" spans="2:6" x14ac:dyDescent="0.25">
      <c r="B410" s="23"/>
      <c r="C410" s="43">
        <v>330408</v>
      </c>
      <c r="D410" s="44" t="s">
        <v>691</v>
      </c>
      <c r="E410" s="44"/>
      <c r="F410" s="22" t="s">
        <v>2933</v>
      </c>
    </row>
    <row r="411" spans="2:6" x14ac:dyDescent="0.25">
      <c r="B411" s="23"/>
      <c r="C411" s="43">
        <v>330409</v>
      </c>
      <c r="D411" s="44" t="s">
        <v>692</v>
      </c>
      <c r="E411" s="44"/>
      <c r="F411" s="22" t="s">
        <v>2934</v>
      </c>
    </row>
    <row r="412" spans="2:6" x14ac:dyDescent="0.25">
      <c r="B412" s="23"/>
      <c r="C412" s="43">
        <v>330410</v>
      </c>
      <c r="D412" s="44" t="s">
        <v>693</v>
      </c>
      <c r="E412" s="44"/>
      <c r="F412" s="22" t="s">
        <v>2935</v>
      </c>
    </row>
    <row r="413" spans="2:6" x14ac:dyDescent="0.25">
      <c r="B413" s="23"/>
      <c r="C413" s="43">
        <v>330411</v>
      </c>
      <c r="D413" s="44" t="s">
        <v>694</v>
      </c>
      <c r="E413" s="44"/>
      <c r="F413" s="22" t="s">
        <v>2936</v>
      </c>
    </row>
    <row r="414" spans="2:6" x14ac:dyDescent="0.25">
      <c r="B414" s="23"/>
      <c r="C414" s="43">
        <v>330412</v>
      </c>
      <c r="D414" s="44" t="s">
        <v>695</v>
      </c>
      <c r="E414" s="44"/>
      <c r="F414" s="22" t="s">
        <v>2937</v>
      </c>
    </row>
    <row r="415" spans="2:6" x14ac:dyDescent="0.25">
      <c r="B415" s="23"/>
      <c r="C415" s="43">
        <v>330413</v>
      </c>
      <c r="D415" s="44" t="s">
        <v>696</v>
      </c>
      <c r="E415" s="44"/>
      <c r="F415" s="22" t="s">
        <v>2938</v>
      </c>
    </row>
    <row r="416" spans="2:6" x14ac:dyDescent="0.25">
      <c r="B416" s="23"/>
      <c r="C416" s="43">
        <v>330499</v>
      </c>
      <c r="D416" s="44" t="s">
        <v>697</v>
      </c>
      <c r="E416" s="44"/>
      <c r="F416" s="22" t="s">
        <v>2939</v>
      </c>
    </row>
    <row r="417" spans="2:6" x14ac:dyDescent="0.25">
      <c r="B417" s="23">
        <v>3399</v>
      </c>
      <c r="C417" s="25" t="s">
        <v>139</v>
      </c>
      <c r="D417" s="22"/>
      <c r="E417" s="22" t="s">
        <v>2355</v>
      </c>
      <c r="F417" s="22" t="s">
        <v>2940</v>
      </c>
    </row>
    <row r="418" spans="2:6" x14ac:dyDescent="0.25">
      <c r="B418" s="23"/>
      <c r="C418" s="43">
        <v>339999</v>
      </c>
      <c r="D418" s="44" t="s">
        <v>698</v>
      </c>
      <c r="E418" s="44"/>
      <c r="F418" s="22" t="s">
        <v>2941</v>
      </c>
    </row>
    <row r="419" spans="2:6" x14ac:dyDescent="0.25">
      <c r="B419" s="41" t="s">
        <v>2292</v>
      </c>
      <c r="C419" s="42"/>
      <c r="D419" s="22"/>
      <c r="E419" s="22"/>
      <c r="F419" s="22" t="s">
        <v>2632</v>
      </c>
    </row>
    <row r="420" spans="2:6" x14ac:dyDescent="0.25">
      <c r="B420" s="23">
        <v>3401</v>
      </c>
      <c r="C420" s="25" t="s">
        <v>140</v>
      </c>
      <c r="D420" s="22"/>
      <c r="E420" s="22" t="s">
        <v>2356</v>
      </c>
      <c r="F420" s="22" t="s">
        <v>2942</v>
      </c>
    </row>
    <row r="421" spans="2:6" x14ac:dyDescent="0.25">
      <c r="B421" s="23"/>
      <c r="C421" s="43">
        <v>340101</v>
      </c>
      <c r="D421" s="44" t="s">
        <v>699</v>
      </c>
      <c r="E421" s="44"/>
      <c r="F421" s="22" t="s">
        <v>2943</v>
      </c>
    </row>
    <row r="422" spans="2:6" x14ac:dyDescent="0.25">
      <c r="B422" s="23"/>
      <c r="C422" s="43">
        <v>340102</v>
      </c>
      <c r="D422" s="44" t="s">
        <v>700</v>
      </c>
      <c r="E422" s="44"/>
      <c r="F422" s="22" t="s">
        <v>2944</v>
      </c>
    </row>
    <row r="423" spans="2:6" x14ac:dyDescent="0.25">
      <c r="B423" s="23"/>
      <c r="C423" s="43">
        <v>340103</v>
      </c>
      <c r="D423" s="44" t="s">
        <v>701</v>
      </c>
      <c r="E423" s="44"/>
      <c r="F423" s="22" t="s">
        <v>2945</v>
      </c>
    </row>
    <row r="424" spans="2:6" x14ac:dyDescent="0.25">
      <c r="B424" s="23"/>
      <c r="C424" s="43">
        <v>340104</v>
      </c>
      <c r="D424" s="44" t="s">
        <v>702</v>
      </c>
      <c r="E424" s="44"/>
      <c r="F424" s="22" t="s">
        <v>2946</v>
      </c>
    </row>
    <row r="425" spans="2:6" x14ac:dyDescent="0.25">
      <c r="B425" s="23"/>
      <c r="C425" s="43">
        <v>340105</v>
      </c>
      <c r="D425" s="44" t="s">
        <v>703</v>
      </c>
      <c r="E425" s="44"/>
      <c r="F425" s="22" t="s">
        <v>2947</v>
      </c>
    </row>
    <row r="426" spans="2:6" x14ac:dyDescent="0.25">
      <c r="B426" s="23"/>
      <c r="C426" s="43">
        <v>340106</v>
      </c>
      <c r="D426" s="44" t="s">
        <v>704</v>
      </c>
      <c r="E426" s="44"/>
      <c r="F426" s="22" t="s">
        <v>2948</v>
      </c>
    </row>
    <row r="427" spans="2:6" x14ac:dyDescent="0.25">
      <c r="B427" s="23"/>
      <c r="C427" s="43">
        <v>340107</v>
      </c>
      <c r="D427" s="44" t="s">
        <v>705</v>
      </c>
      <c r="E427" s="44"/>
      <c r="F427" s="22" t="s">
        <v>2949</v>
      </c>
    </row>
    <row r="428" spans="2:6" x14ac:dyDescent="0.25">
      <c r="B428" s="23"/>
      <c r="C428" s="43">
        <v>340108</v>
      </c>
      <c r="D428" s="44" t="s">
        <v>706</v>
      </c>
      <c r="E428" s="44"/>
      <c r="F428" s="22" t="s">
        <v>2950</v>
      </c>
    </row>
    <row r="429" spans="2:6" x14ac:dyDescent="0.25">
      <c r="B429" s="23"/>
      <c r="C429" s="43">
        <v>340109</v>
      </c>
      <c r="D429" s="44" t="s">
        <v>707</v>
      </c>
      <c r="E429" s="44"/>
      <c r="F429" s="22" t="s">
        <v>2951</v>
      </c>
    </row>
    <row r="430" spans="2:6" x14ac:dyDescent="0.25">
      <c r="B430" s="23"/>
      <c r="C430" s="43">
        <v>340199</v>
      </c>
      <c r="D430" s="44" t="s">
        <v>708</v>
      </c>
      <c r="E430" s="44"/>
      <c r="F430" s="22" t="s">
        <v>2952</v>
      </c>
    </row>
    <row r="431" spans="2:6" x14ac:dyDescent="0.25">
      <c r="B431" s="23">
        <v>3402</v>
      </c>
      <c r="C431" s="25" t="s">
        <v>141</v>
      </c>
      <c r="D431" s="22"/>
      <c r="E431" s="22" t="s">
        <v>2357</v>
      </c>
      <c r="F431" s="22" t="s">
        <v>2953</v>
      </c>
    </row>
    <row r="432" spans="2:6" x14ac:dyDescent="0.25">
      <c r="B432" s="23"/>
      <c r="C432" s="43">
        <v>340201</v>
      </c>
      <c r="D432" s="45" t="s">
        <v>709</v>
      </c>
      <c r="E432" s="45"/>
      <c r="F432" s="22" t="s">
        <v>2954</v>
      </c>
    </row>
    <row r="433" spans="2:6" x14ac:dyDescent="0.25">
      <c r="B433" s="23"/>
      <c r="C433" s="43">
        <v>340202</v>
      </c>
      <c r="D433" s="44" t="s">
        <v>710</v>
      </c>
      <c r="E433" s="44"/>
      <c r="F433" s="22" t="s">
        <v>2955</v>
      </c>
    </row>
    <row r="434" spans="2:6" x14ac:dyDescent="0.25">
      <c r="B434" s="23"/>
      <c r="C434" s="43">
        <v>340203</v>
      </c>
      <c r="D434" s="44" t="s">
        <v>711</v>
      </c>
      <c r="E434" s="44"/>
      <c r="F434" s="22" t="s">
        <v>2956</v>
      </c>
    </row>
    <row r="435" spans="2:6" x14ac:dyDescent="0.25">
      <c r="B435" s="23"/>
      <c r="C435" s="43">
        <v>340204</v>
      </c>
      <c r="D435" s="44" t="s">
        <v>712</v>
      </c>
      <c r="E435" s="44"/>
      <c r="F435" s="22" t="s">
        <v>2957</v>
      </c>
    </row>
    <row r="436" spans="2:6" x14ac:dyDescent="0.25">
      <c r="B436" s="23"/>
      <c r="C436" s="43">
        <v>340205</v>
      </c>
      <c r="D436" s="44" t="s">
        <v>713</v>
      </c>
      <c r="E436" s="44"/>
      <c r="F436" s="22" t="s">
        <v>2958</v>
      </c>
    </row>
    <row r="437" spans="2:6" x14ac:dyDescent="0.25">
      <c r="B437" s="23"/>
      <c r="C437" s="43">
        <v>340206</v>
      </c>
      <c r="D437" s="44" t="s">
        <v>714</v>
      </c>
      <c r="E437" s="44"/>
      <c r="F437" s="22" t="s">
        <v>2959</v>
      </c>
    </row>
    <row r="438" spans="2:6" x14ac:dyDescent="0.25">
      <c r="B438" s="23"/>
      <c r="C438" s="43">
        <v>340207</v>
      </c>
      <c r="D438" s="44" t="s">
        <v>715</v>
      </c>
      <c r="E438" s="44"/>
      <c r="F438" s="22" t="s">
        <v>2960</v>
      </c>
    </row>
    <row r="439" spans="2:6" x14ac:dyDescent="0.25">
      <c r="B439" s="23"/>
      <c r="C439" s="43">
        <v>340208</v>
      </c>
      <c r="D439" s="44" t="s">
        <v>716</v>
      </c>
      <c r="E439" s="44"/>
      <c r="F439" s="22" t="s">
        <v>2961</v>
      </c>
    </row>
    <row r="440" spans="2:6" x14ac:dyDescent="0.25">
      <c r="B440" s="23"/>
      <c r="C440" s="43">
        <v>340209</v>
      </c>
      <c r="D440" s="44" t="s">
        <v>717</v>
      </c>
      <c r="E440" s="44"/>
      <c r="F440" s="22" t="s">
        <v>2962</v>
      </c>
    </row>
    <row r="441" spans="2:6" x14ac:dyDescent="0.25">
      <c r="B441" s="23"/>
      <c r="C441" s="43">
        <v>340210</v>
      </c>
      <c r="D441" s="44" t="s">
        <v>718</v>
      </c>
      <c r="E441" s="44"/>
      <c r="F441" s="22" t="s">
        <v>2963</v>
      </c>
    </row>
    <row r="442" spans="2:6" x14ac:dyDescent="0.25">
      <c r="B442" s="23"/>
      <c r="C442" s="43">
        <v>340211</v>
      </c>
      <c r="D442" s="44" t="s">
        <v>719</v>
      </c>
      <c r="E442" s="44"/>
      <c r="F442" s="22" t="s">
        <v>2964</v>
      </c>
    </row>
    <row r="443" spans="2:6" x14ac:dyDescent="0.25">
      <c r="B443" s="23"/>
      <c r="C443" s="43">
        <v>340299</v>
      </c>
      <c r="D443" s="44" t="s">
        <v>720</v>
      </c>
      <c r="E443" s="44"/>
      <c r="F443" s="22" t="s">
        <v>2965</v>
      </c>
    </row>
    <row r="444" spans="2:6" x14ac:dyDescent="0.25">
      <c r="B444" s="23">
        <v>3403</v>
      </c>
      <c r="C444" s="25" t="s">
        <v>142</v>
      </c>
      <c r="D444" s="22"/>
      <c r="E444" s="22" t="s">
        <v>2358</v>
      </c>
      <c r="F444" s="22" t="s">
        <v>2966</v>
      </c>
    </row>
    <row r="445" spans="2:6" x14ac:dyDescent="0.25">
      <c r="B445" s="23"/>
      <c r="C445" s="43">
        <v>340301</v>
      </c>
      <c r="D445" s="44" t="s">
        <v>721</v>
      </c>
      <c r="E445" s="44"/>
      <c r="F445" s="22" t="s">
        <v>2967</v>
      </c>
    </row>
    <row r="446" spans="2:6" x14ac:dyDescent="0.25">
      <c r="B446" s="23"/>
      <c r="C446" s="43">
        <v>340302</v>
      </c>
      <c r="D446" s="44" t="s">
        <v>722</v>
      </c>
      <c r="E446" s="44"/>
      <c r="F446" s="22" t="s">
        <v>2968</v>
      </c>
    </row>
    <row r="447" spans="2:6" x14ac:dyDescent="0.25">
      <c r="B447" s="23"/>
      <c r="C447" s="43">
        <v>340303</v>
      </c>
      <c r="D447" s="44" t="s">
        <v>723</v>
      </c>
      <c r="E447" s="44"/>
      <c r="F447" s="22" t="s">
        <v>2969</v>
      </c>
    </row>
    <row r="448" spans="2:6" x14ac:dyDescent="0.25">
      <c r="B448" s="23"/>
      <c r="C448" s="43">
        <v>340304</v>
      </c>
      <c r="D448" s="44" t="s">
        <v>724</v>
      </c>
      <c r="E448" s="44"/>
      <c r="F448" s="22" t="s">
        <v>2970</v>
      </c>
    </row>
    <row r="449" spans="2:6" x14ac:dyDescent="0.25">
      <c r="B449" s="23"/>
      <c r="C449" s="43">
        <v>340305</v>
      </c>
      <c r="D449" s="44" t="s">
        <v>725</v>
      </c>
      <c r="E449" s="44"/>
      <c r="F449" s="22" t="s">
        <v>2971</v>
      </c>
    </row>
    <row r="450" spans="2:6" x14ac:dyDescent="0.25">
      <c r="B450" s="23"/>
      <c r="C450" s="43">
        <v>340306</v>
      </c>
      <c r="D450" s="44" t="s">
        <v>726</v>
      </c>
      <c r="E450" s="44"/>
      <c r="F450" s="22" t="s">
        <v>2972</v>
      </c>
    </row>
    <row r="451" spans="2:6" x14ac:dyDescent="0.25">
      <c r="B451" s="23"/>
      <c r="C451" s="43">
        <v>340307</v>
      </c>
      <c r="D451" s="44" t="s">
        <v>727</v>
      </c>
      <c r="E451" s="44"/>
      <c r="F451" s="22" t="s">
        <v>2973</v>
      </c>
    </row>
    <row r="452" spans="2:6" x14ac:dyDescent="0.25">
      <c r="B452" s="23"/>
      <c r="C452" s="43">
        <v>340308</v>
      </c>
      <c r="D452" s="44" t="s">
        <v>728</v>
      </c>
      <c r="E452" s="44"/>
      <c r="F452" s="22" t="s">
        <v>2974</v>
      </c>
    </row>
    <row r="453" spans="2:6" x14ac:dyDescent="0.25">
      <c r="B453" s="23"/>
      <c r="C453" s="43">
        <v>340309</v>
      </c>
      <c r="D453" s="44" t="s">
        <v>729</v>
      </c>
      <c r="E453" s="44"/>
      <c r="F453" s="22" t="s">
        <v>2975</v>
      </c>
    </row>
    <row r="454" spans="2:6" x14ac:dyDescent="0.25">
      <c r="B454" s="23"/>
      <c r="C454" s="43">
        <v>340399</v>
      </c>
      <c r="D454" s="44" t="s">
        <v>730</v>
      </c>
      <c r="E454" s="44"/>
      <c r="F454" s="22" t="s">
        <v>2976</v>
      </c>
    </row>
    <row r="455" spans="2:6" x14ac:dyDescent="0.25">
      <c r="B455" s="23">
        <v>3404</v>
      </c>
      <c r="C455" s="25" t="s">
        <v>143</v>
      </c>
      <c r="D455" s="22"/>
      <c r="E455" s="22" t="s">
        <v>2359</v>
      </c>
      <c r="F455" s="22" t="s">
        <v>2977</v>
      </c>
    </row>
    <row r="456" spans="2:6" x14ac:dyDescent="0.25">
      <c r="B456" s="23"/>
      <c r="C456" s="43">
        <v>340401</v>
      </c>
      <c r="D456" s="44" t="s">
        <v>731</v>
      </c>
      <c r="E456" s="44"/>
      <c r="F456" s="22" t="s">
        <v>2978</v>
      </c>
    </row>
    <row r="457" spans="2:6" x14ac:dyDescent="0.25">
      <c r="B457" s="23"/>
      <c r="C457" s="43">
        <v>340402</v>
      </c>
      <c r="D457" s="44" t="s">
        <v>732</v>
      </c>
      <c r="E457" s="44"/>
      <c r="F457" s="22" t="s">
        <v>2979</v>
      </c>
    </row>
    <row r="458" spans="2:6" x14ac:dyDescent="0.25">
      <c r="B458" s="23"/>
      <c r="C458" s="43">
        <v>340403</v>
      </c>
      <c r="D458" s="44" t="s">
        <v>733</v>
      </c>
      <c r="E458" s="44"/>
      <c r="F458" s="22" t="s">
        <v>2980</v>
      </c>
    </row>
    <row r="459" spans="2:6" x14ac:dyDescent="0.25">
      <c r="B459" s="23"/>
      <c r="C459" s="43">
        <v>340404</v>
      </c>
      <c r="D459" s="44" t="s">
        <v>734</v>
      </c>
      <c r="E459" s="44"/>
      <c r="F459" s="22" t="s">
        <v>2981</v>
      </c>
    </row>
    <row r="460" spans="2:6" x14ac:dyDescent="0.25">
      <c r="B460" s="23"/>
      <c r="C460" s="43">
        <v>340405</v>
      </c>
      <c r="D460" s="44" t="s">
        <v>735</v>
      </c>
      <c r="E460" s="44"/>
      <c r="F460" s="22" t="s">
        <v>2982</v>
      </c>
    </row>
    <row r="461" spans="2:6" x14ac:dyDescent="0.25">
      <c r="B461" s="23"/>
      <c r="C461" s="43">
        <v>340406</v>
      </c>
      <c r="D461" s="44" t="s">
        <v>736</v>
      </c>
      <c r="E461" s="44"/>
      <c r="F461" s="22" t="s">
        <v>2983</v>
      </c>
    </row>
    <row r="462" spans="2:6" x14ac:dyDescent="0.25">
      <c r="B462" s="23"/>
      <c r="C462" s="43">
        <v>340407</v>
      </c>
      <c r="D462" s="44" t="s">
        <v>737</v>
      </c>
      <c r="E462" s="44"/>
      <c r="F462" s="22" t="s">
        <v>2984</v>
      </c>
    </row>
    <row r="463" spans="2:6" x14ac:dyDescent="0.25">
      <c r="B463" s="23"/>
      <c r="C463" s="43">
        <v>340499</v>
      </c>
      <c r="D463" s="44" t="s">
        <v>738</v>
      </c>
      <c r="E463" s="44"/>
      <c r="F463" s="22" t="s">
        <v>2985</v>
      </c>
    </row>
    <row r="464" spans="2:6" x14ac:dyDescent="0.25">
      <c r="B464" s="23">
        <v>3405</v>
      </c>
      <c r="C464" s="25" t="s">
        <v>144</v>
      </c>
      <c r="D464" s="22"/>
      <c r="E464" s="22" t="s">
        <v>2360</v>
      </c>
      <c r="F464" s="22" t="s">
        <v>2986</v>
      </c>
    </row>
    <row r="465" spans="2:6" x14ac:dyDescent="0.25">
      <c r="B465" s="23"/>
      <c r="C465" s="43">
        <v>340501</v>
      </c>
      <c r="D465" s="44" t="s">
        <v>739</v>
      </c>
      <c r="E465" s="44"/>
      <c r="F465" s="22" t="s">
        <v>2987</v>
      </c>
    </row>
    <row r="466" spans="2:6" x14ac:dyDescent="0.25">
      <c r="B466" s="23"/>
      <c r="C466" s="43">
        <v>340502</v>
      </c>
      <c r="D466" s="44" t="s">
        <v>740</v>
      </c>
      <c r="E466" s="44"/>
      <c r="F466" s="22" t="s">
        <v>2988</v>
      </c>
    </row>
    <row r="467" spans="2:6" x14ac:dyDescent="0.25">
      <c r="B467" s="23"/>
      <c r="C467" s="43">
        <v>340503</v>
      </c>
      <c r="D467" s="44" t="s">
        <v>741</v>
      </c>
      <c r="E467" s="44"/>
      <c r="F467" s="22" t="s">
        <v>2989</v>
      </c>
    </row>
    <row r="468" spans="2:6" x14ac:dyDescent="0.25">
      <c r="B468" s="23"/>
      <c r="C468" s="43">
        <v>340504</v>
      </c>
      <c r="D468" s="44" t="s">
        <v>742</v>
      </c>
      <c r="E468" s="44"/>
      <c r="F468" s="22" t="s">
        <v>2990</v>
      </c>
    </row>
    <row r="469" spans="2:6" x14ac:dyDescent="0.25">
      <c r="B469" s="23"/>
      <c r="C469" s="43">
        <v>340505</v>
      </c>
      <c r="D469" s="44" t="s">
        <v>743</v>
      </c>
      <c r="E469" s="44"/>
      <c r="F469" s="22" t="s">
        <v>2991</v>
      </c>
    </row>
    <row r="470" spans="2:6" x14ac:dyDescent="0.25">
      <c r="B470" s="23"/>
      <c r="C470" s="43">
        <v>340599</v>
      </c>
      <c r="D470" s="44" t="s">
        <v>744</v>
      </c>
      <c r="E470" s="44"/>
      <c r="F470" s="22" t="s">
        <v>2992</v>
      </c>
    </row>
    <row r="471" spans="2:6" x14ac:dyDescent="0.25">
      <c r="B471" s="23">
        <v>3406</v>
      </c>
      <c r="C471" s="25" t="s">
        <v>145</v>
      </c>
      <c r="D471" s="22"/>
      <c r="E471" s="22" t="s">
        <v>2361</v>
      </c>
      <c r="F471" s="22" t="s">
        <v>2993</v>
      </c>
    </row>
    <row r="472" spans="2:6" x14ac:dyDescent="0.25">
      <c r="B472" s="23"/>
      <c r="C472" s="43">
        <v>340601</v>
      </c>
      <c r="D472" s="44" t="s">
        <v>745</v>
      </c>
      <c r="E472" s="44"/>
      <c r="F472" s="22" t="s">
        <v>2994</v>
      </c>
    </row>
    <row r="473" spans="2:6" x14ac:dyDescent="0.25">
      <c r="B473" s="23"/>
      <c r="C473" s="43">
        <v>340602</v>
      </c>
      <c r="D473" s="44" t="s">
        <v>746</v>
      </c>
      <c r="E473" s="44"/>
      <c r="F473" s="22" t="s">
        <v>2995</v>
      </c>
    </row>
    <row r="474" spans="2:6" x14ac:dyDescent="0.25">
      <c r="B474" s="23"/>
      <c r="C474" s="43">
        <v>340603</v>
      </c>
      <c r="D474" s="44" t="s">
        <v>747</v>
      </c>
      <c r="E474" s="44"/>
      <c r="F474" s="22" t="s">
        <v>2996</v>
      </c>
    </row>
    <row r="475" spans="2:6" x14ac:dyDescent="0.25">
      <c r="B475" s="23"/>
      <c r="C475" s="43">
        <v>340604</v>
      </c>
      <c r="D475" s="44" t="s">
        <v>748</v>
      </c>
      <c r="E475" s="44"/>
      <c r="F475" s="22" t="s">
        <v>2997</v>
      </c>
    </row>
    <row r="476" spans="2:6" x14ac:dyDescent="0.25">
      <c r="B476" s="23"/>
      <c r="C476" s="43">
        <v>340605</v>
      </c>
      <c r="D476" s="44" t="s">
        <v>749</v>
      </c>
      <c r="E476" s="44"/>
      <c r="F476" s="22" t="s">
        <v>2998</v>
      </c>
    </row>
    <row r="477" spans="2:6" x14ac:dyDescent="0.25">
      <c r="B477" s="23"/>
      <c r="C477" s="43">
        <v>340606</v>
      </c>
      <c r="D477" s="44" t="s">
        <v>750</v>
      </c>
      <c r="E477" s="44"/>
      <c r="F477" s="22" t="s">
        <v>2999</v>
      </c>
    </row>
    <row r="478" spans="2:6" x14ac:dyDescent="0.25">
      <c r="B478" s="23"/>
      <c r="C478" s="43">
        <v>340607</v>
      </c>
      <c r="D478" s="44" t="s">
        <v>751</v>
      </c>
      <c r="E478" s="44"/>
      <c r="F478" s="22" t="s">
        <v>3000</v>
      </c>
    </row>
    <row r="479" spans="2:6" x14ac:dyDescent="0.25">
      <c r="B479" s="23"/>
      <c r="C479" s="43">
        <v>340608</v>
      </c>
      <c r="D479" s="44" t="s">
        <v>752</v>
      </c>
      <c r="E479" s="44"/>
      <c r="F479" s="22" t="s">
        <v>3001</v>
      </c>
    </row>
    <row r="480" spans="2:6" x14ac:dyDescent="0.25">
      <c r="B480" s="23"/>
      <c r="C480" s="43">
        <v>340609</v>
      </c>
      <c r="D480" s="44" t="s">
        <v>753</v>
      </c>
      <c r="E480" s="44"/>
      <c r="F480" s="22" t="s">
        <v>3002</v>
      </c>
    </row>
    <row r="481" spans="2:6" x14ac:dyDescent="0.25">
      <c r="B481" s="23"/>
      <c r="C481" s="43">
        <v>340699</v>
      </c>
      <c r="D481" s="44" t="s">
        <v>754</v>
      </c>
      <c r="E481" s="44"/>
      <c r="F481" s="22" t="s">
        <v>3003</v>
      </c>
    </row>
    <row r="482" spans="2:6" x14ac:dyDescent="0.25">
      <c r="B482" s="23">
        <v>3407</v>
      </c>
      <c r="C482" s="25" t="s">
        <v>146</v>
      </c>
      <c r="D482" s="22"/>
      <c r="E482" s="22" t="s">
        <v>2362</v>
      </c>
      <c r="F482" s="22" t="s">
        <v>3004</v>
      </c>
    </row>
    <row r="483" spans="2:6" x14ac:dyDescent="0.25">
      <c r="B483" s="23"/>
      <c r="C483" s="43">
        <v>340701</v>
      </c>
      <c r="D483" s="44" t="s">
        <v>755</v>
      </c>
      <c r="E483" s="44"/>
      <c r="F483" s="22" t="s">
        <v>3005</v>
      </c>
    </row>
    <row r="484" spans="2:6" x14ac:dyDescent="0.25">
      <c r="B484" s="23"/>
      <c r="C484" s="43">
        <v>340702</v>
      </c>
      <c r="D484" s="44" t="s">
        <v>756</v>
      </c>
      <c r="E484" s="44"/>
      <c r="F484" s="22" t="s">
        <v>3006</v>
      </c>
    </row>
    <row r="485" spans="2:6" x14ac:dyDescent="0.25">
      <c r="B485" s="23"/>
      <c r="C485" s="43">
        <v>340703</v>
      </c>
      <c r="D485" s="44" t="s">
        <v>757</v>
      </c>
      <c r="E485" s="44"/>
      <c r="F485" s="22" t="s">
        <v>3007</v>
      </c>
    </row>
    <row r="486" spans="2:6" x14ac:dyDescent="0.25">
      <c r="B486" s="23"/>
      <c r="C486" s="43">
        <v>340704</v>
      </c>
      <c r="D486" s="44" t="s">
        <v>758</v>
      </c>
      <c r="E486" s="44"/>
      <c r="F486" s="22" t="s">
        <v>3008</v>
      </c>
    </row>
    <row r="487" spans="2:6" x14ac:dyDescent="0.25">
      <c r="B487" s="23"/>
      <c r="C487" s="43">
        <v>340799</v>
      </c>
      <c r="D487" s="44" t="s">
        <v>759</v>
      </c>
      <c r="E487" s="44"/>
      <c r="F487" s="22" t="s">
        <v>3009</v>
      </c>
    </row>
    <row r="488" spans="2:6" x14ac:dyDescent="0.25">
      <c r="B488" s="23">
        <v>3499</v>
      </c>
      <c r="C488" s="25" t="s">
        <v>147</v>
      </c>
      <c r="D488" s="22"/>
      <c r="E488" s="22" t="s">
        <v>2363</v>
      </c>
      <c r="F488" s="22" t="s">
        <v>3010</v>
      </c>
    </row>
    <row r="489" spans="2:6" x14ac:dyDescent="0.25">
      <c r="B489" s="23"/>
      <c r="C489" s="43">
        <v>349901</v>
      </c>
      <c r="D489" s="44" t="s">
        <v>760</v>
      </c>
      <c r="E489" s="44"/>
      <c r="F489" s="22" t="s">
        <v>3011</v>
      </c>
    </row>
    <row r="490" spans="2:6" x14ac:dyDescent="0.25">
      <c r="B490" s="23"/>
      <c r="C490" s="43">
        <v>349999</v>
      </c>
      <c r="D490" s="44" t="s">
        <v>761</v>
      </c>
      <c r="E490" s="44"/>
      <c r="F490" s="22" t="s">
        <v>3012</v>
      </c>
    </row>
    <row r="491" spans="2:6" x14ac:dyDescent="0.25">
      <c r="B491" s="41" t="s">
        <v>2293</v>
      </c>
      <c r="C491" s="42"/>
      <c r="D491" s="22"/>
      <c r="E491" s="22"/>
      <c r="F491" s="22" t="s">
        <v>2632</v>
      </c>
    </row>
    <row r="492" spans="2:6" x14ac:dyDescent="0.25">
      <c r="B492" s="23">
        <v>3501</v>
      </c>
      <c r="C492" s="25" t="s">
        <v>148</v>
      </c>
      <c r="D492" s="22"/>
      <c r="E492" s="22" t="s">
        <v>2364</v>
      </c>
      <c r="F492" s="22" t="s">
        <v>3013</v>
      </c>
    </row>
    <row r="493" spans="2:6" x14ac:dyDescent="0.25">
      <c r="B493" s="23"/>
      <c r="C493" s="43">
        <v>350101</v>
      </c>
      <c r="D493" s="44" t="s">
        <v>762</v>
      </c>
      <c r="E493" s="44"/>
      <c r="F493" s="22" t="s">
        <v>3014</v>
      </c>
    </row>
    <row r="494" spans="2:6" x14ac:dyDescent="0.25">
      <c r="B494" s="23"/>
      <c r="C494" s="43">
        <v>350102</v>
      </c>
      <c r="D494" s="44" t="s">
        <v>763</v>
      </c>
      <c r="E494" s="44"/>
      <c r="F494" s="22" t="s">
        <v>3015</v>
      </c>
    </row>
    <row r="495" spans="2:6" x14ac:dyDescent="0.25">
      <c r="B495" s="23"/>
      <c r="C495" s="43">
        <v>350103</v>
      </c>
      <c r="D495" s="44" t="s">
        <v>764</v>
      </c>
      <c r="E495" s="44"/>
      <c r="F495" s="22" t="s">
        <v>3016</v>
      </c>
    </row>
    <row r="496" spans="2:6" x14ac:dyDescent="0.25">
      <c r="B496" s="23"/>
      <c r="C496" s="43">
        <v>350104</v>
      </c>
      <c r="D496" s="44" t="s">
        <v>765</v>
      </c>
      <c r="E496" s="44"/>
      <c r="F496" s="22" t="s">
        <v>3017</v>
      </c>
    </row>
    <row r="497" spans="2:6" x14ac:dyDescent="0.25">
      <c r="B497" s="23"/>
      <c r="C497" s="43">
        <v>350105</v>
      </c>
      <c r="D497" s="44" t="s">
        <v>766</v>
      </c>
      <c r="E497" s="44"/>
      <c r="F497" s="22" t="s">
        <v>3018</v>
      </c>
    </row>
    <row r="498" spans="2:6" x14ac:dyDescent="0.25">
      <c r="B498" s="23"/>
      <c r="C498" s="43">
        <v>350106</v>
      </c>
      <c r="D498" s="44" t="s">
        <v>767</v>
      </c>
      <c r="E498" s="44"/>
      <c r="F498" s="22" t="s">
        <v>3019</v>
      </c>
    </row>
    <row r="499" spans="2:6" x14ac:dyDescent="0.25">
      <c r="B499" s="23"/>
      <c r="C499" s="43">
        <v>350107</v>
      </c>
      <c r="D499" s="44" t="s">
        <v>768</v>
      </c>
      <c r="E499" s="44"/>
      <c r="F499" s="22" t="s">
        <v>3020</v>
      </c>
    </row>
    <row r="500" spans="2:6" x14ac:dyDescent="0.25">
      <c r="B500" s="23"/>
      <c r="C500" s="43">
        <v>350108</v>
      </c>
      <c r="D500" s="44" t="s">
        <v>769</v>
      </c>
      <c r="E500" s="44"/>
      <c r="F500" s="22" t="s">
        <v>3021</v>
      </c>
    </row>
    <row r="501" spans="2:6" x14ac:dyDescent="0.25">
      <c r="B501" s="23"/>
      <c r="C501" s="43">
        <v>350199</v>
      </c>
      <c r="D501" s="44" t="s">
        <v>770</v>
      </c>
      <c r="E501" s="44"/>
      <c r="F501" s="22" t="s">
        <v>3022</v>
      </c>
    </row>
    <row r="502" spans="2:6" x14ac:dyDescent="0.25">
      <c r="B502" s="23">
        <v>3502</v>
      </c>
      <c r="C502" s="25" t="s">
        <v>149</v>
      </c>
      <c r="D502" s="22"/>
      <c r="E502" s="22" t="s">
        <v>2365</v>
      </c>
      <c r="F502" s="22" t="s">
        <v>3023</v>
      </c>
    </row>
    <row r="503" spans="2:6" x14ac:dyDescent="0.25">
      <c r="B503" s="23"/>
      <c r="C503" s="43">
        <v>350201</v>
      </c>
      <c r="D503" s="44" t="s">
        <v>771</v>
      </c>
      <c r="E503" s="44"/>
      <c r="F503" s="22" t="s">
        <v>3024</v>
      </c>
    </row>
    <row r="504" spans="2:6" x14ac:dyDescent="0.25">
      <c r="B504" s="23"/>
      <c r="C504" s="43">
        <v>350202</v>
      </c>
      <c r="D504" s="44" t="s">
        <v>772</v>
      </c>
      <c r="E504" s="44"/>
      <c r="F504" s="22" t="s">
        <v>3025</v>
      </c>
    </row>
    <row r="505" spans="2:6" x14ac:dyDescent="0.25">
      <c r="B505" s="23"/>
      <c r="C505" s="43">
        <v>350203</v>
      </c>
      <c r="D505" s="44" t="s">
        <v>773</v>
      </c>
      <c r="E505" s="44"/>
      <c r="F505" s="22" t="s">
        <v>3026</v>
      </c>
    </row>
    <row r="506" spans="2:6" x14ac:dyDescent="0.25">
      <c r="B506" s="23"/>
      <c r="C506" s="43">
        <v>350204</v>
      </c>
      <c r="D506" s="44" t="s">
        <v>774</v>
      </c>
      <c r="E506" s="44"/>
      <c r="F506" s="22" t="s">
        <v>3027</v>
      </c>
    </row>
    <row r="507" spans="2:6" x14ac:dyDescent="0.25">
      <c r="B507" s="23"/>
      <c r="C507" s="43">
        <v>350205</v>
      </c>
      <c r="D507" s="44" t="s">
        <v>775</v>
      </c>
      <c r="E507" s="44"/>
      <c r="F507" s="22" t="s">
        <v>3028</v>
      </c>
    </row>
    <row r="508" spans="2:6" x14ac:dyDescent="0.25">
      <c r="B508" s="23"/>
      <c r="C508" s="43">
        <v>350206</v>
      </c>
      <c r="D508" s="44" t="s">
        <v>776</v>
      </c>
      <c r="E508" s="44"/>
      <c r="F508" s="22" t="s">
        <v>3029</v>
      </c>
    </row>
    <row r="509" spans="2:6" x14ac:dyDescent="0.25">
      <c r="B509" s="23"/>
      <c r="C509" s="43">
        <v>350207</v>
      </c>
      <c r="D509" s="44" t="s">
        <v>777</v>
      </c>
      <c r="E509" s="44"/>
      <c r="F509" s="22" t="s">
        <v>3030</v>
      </c>
    </row>
    <row r="510" spans="2:6" x14ac:dyDescent="0.25">
      <c r="B510" s="23"/>
      <c r="C510" s="43">
        <v>350208</v>
      </c>
      <c r="D510" s="44" t="s">
        <v>778</v>
      </c>
      <c r="E510" s="44"/>
      <c r="F510" s="22" t="s">
        <v>3031</v>
      </c>
    </row>
    <row r="511" spans="2:6" x14ac:dyDescent="0.25">
      <c r="B511" s="23"/>
      <c r="C511" s="43">
        <v>350209</v>
      </c>
      <c r="D511" s="44" t="s">
        <v>779</v>
      </c>
      <c r="E511" s="44"/>
      <c r="F511" s="22" t="s">
        <v>3032</v>
      </c>
    </row>
    <row r="512" spans="2:6" x14ac:dyDescent="0.25">
      <c r="B512" s="23"/>
      <c r="C512" s="43">
        <v>350299</v>
      </c>
      <c r="D512" s="44" t="s">
        <v>780</v>
      </c>
      <c r="E512" s="44"/>
      <c r="F512" s="22" t="s">
        <v>3033</v>
      </c>
    </row>
    <row r="513" spans="2:6" x14ac:dyDescent="0.25">
      <c r="B513" s="23">
        <v>3503</v>
      </c>
      <c r="C513" s="25" t="s">
        <v>150</v>
      </c>
      <c r="D513" s="22"/>
      <c r="E513" s="22" t="s">
        <v>2366</v>
      </c>
      <c r="F513" s="22" t="s">
        <v>3034</v>
      </c>
    </row>
    <row r="514" spans="2:6" x14ac:dyDescent="0.25">
      <c r="B514" s="23"/>
      <c r="C514" s="43">
        <v>350301</v>
      </c>
      <c r="D514" s="44" t="s">
        <v>781</v>
      </c>
      <c r="E514" s="44"/>
      <c r="F514" s="22" t="s">
        <v>3035</v>
      </c>
    </row>
    <row r="515" spans="2:6" x14ac:dyDescent="0.25">
      <c r="B515" s="23"/>
      <c r="C515" s="43">
        <v>350302</v>
      </c>
      <c r="D515" s="44" t="s">
        <v>782</v>
      </c>
      <c r="E515" s="44"/>
      <c r="F515" s="22" t="s">
        <v>3036</v>
      </c>
    </row>
    <row r="516" spans="2:6" x14ac:dyDescent="0.25">
      <c r="B516" s="23"/>
      <c r="C516" s="43">
        <v>350303</v>
      </c>
      <c r="D516" s="44" t="s">
        <v>783</v>
      </c>
      <c r="E516" s="44"/>
      <c r="F516" s="22" t="s">
        <v>3037</v>
      </c>
    </row>
    <row r="517" spans="2:6" x14ac:dyDescent="0.25">
      <c r="B517" s="23"/>
      <c r="C517" s="43">
        <v>350304</v>
      </c>
      <c r="D517" s="44" t="s">
        <v>150</v>
      </c>
      <c r="E517" s="44"/>
      <c r="F517" s="22" t="s">
        <v>3038</v>
      </c>
    </row>
    <row r="518" spans="2:6" x14ac:dyDescent="0.25">
      <c r="B518" s="23"/>
      <c r="C518" s="43">
        <v>350305</v>
      </c>
      <c r="D518" s="44" t="s">
        <v>784</v>
      </c>
      <c r="E518" s="44"/>
      <c r="F518" s="22" t="s">
        <v>3039</v>
      </c>
    </row>
    <row r="519" spans="2:6" x14ac:dyDescent="0.25">
      <c r="B519" s="23"/>
      <c r="C519" s="43">
        <v>350306</v>
      </c>
      <c r="D519" s="44" t="s">
        <v>785</v>
      </c>
      <c r="E519" s="44"/>
      <c r="F519" s="22" t="s">
        <v>3040</v>
      </c>
    </row>
    <row r="520" spans="2:6" x14ac:dyDescent="0.25">
      <c r="B520" s="23"/>
      <c r="C520" s="43">
        <v>350307</v>
      </c>
      <c r="D520" s="44" t="s">
        <v>786</v>
      </c>
      <c r="E520" s="44"/>
      <c r="F520" s="22" t="s">
        <v>3041</v>
      </c>
    </row>
    <row r="521" spans="2:6" x14ac:dyDescent="0.25">
      <c r="B521" s="23"/>
      <c r="C521" s="43">
        <v>350399</v>
      </c>
      <c r="D521" s="44" t="s">
        <v>787</v>
      </c>
      <c r="E521" s="44"/>
      <c r="F521" s="22" t="s">
        <v>3042</v>
      </c>
    </row>
    <row r="522" spans="2:6" x14ac:dyDescent="0.25">
      <c r="B522" s="23">
        <v>3504</v>
      </c>
      <c r="C522" s="25" t="s">
        <v>151</v>
      </c>
      <c r="D522" s="22"/>
      <c r="E522" s="22" t="s">
        <v>2367</v>
      </c>
      <c r="F522" s="22" t="s">
        <v>3043</v>
      </c>
    </row>
    <row r="523" spans="2:6" x14ac:dyDescent="0.25">
      <c r="B523" s="23"/>
      <c r="C523" s="43">
        <v>350401</v>
      </c>
      <c r="D523" s="44" t="s">
        <v>788</v>
      </c>
      <c r="E523" s="44"/>
      <c r="F523" s="22" t="s">
        <v>3044</v>
      </c>
    </row>
    <row r="524" spans="2:6" x14ac:dyDescent="0.25">
      <c r="B524" s="23"/>
      <c r="C524" s="43">
        <v>350402</v>
      </c>
      <c r="D524" s="44" t="s">
        <v>789</v>
      </c>
      <c r="E524" s="44"/>
      <c r="F524" s="22" t="s">
        <v>3045</v>
      </c>
    </row>
    <row r="525" spans="2:6" x14ac:dyDescent="0.25">
      <c r="B525" s="23"/>
      <c r="C525" s="43">
        <v>350403</v>
      </c>
      <c r="D525" s="44" t="s">
        <v>790</v>
      </c>
      <c r="E525" s="44"/>
      <c r="F525" s="22" t="s">
        <v>3046</v>
      </c>
    </row>
    <row r="526" spans="2:6" x14ac:dyDescent="0.25">
      <c r="B526" s="23"/>
      <c r="C526" s="43">
        <v>350404</v>
      </c>
      <c r="D526" s="44" t="s">
        <v>791</v>
      </c>
      <c r="E526" s="44"/>
      <c r="F526" s="22" t="s">
        <v>3047</v>
      </c>
    </row>
    <row r="527" spans="2:6" x14ac:dyDescent="0.25">
      <c r="B527" s="23"/>
      <c r="C527" s="43">
        <v>350405</v>
      </c>
      <c r="D527" s="44" t="s">
        <v>792</v>
      </c>
      <c r="E527" s="44"/>
      <c r="F527" s="22" t="s">
        <v>3048</v>
      </c>
    </row>
    <row r="528" spans="2:6" x14ac:dyDescent="0.25">
      <c r="B528" s="23"/>
      <c r="C528" s="43">
        <v>350499</v>
      </c>
      <c r="D528" s="44" t="s">
        <v>793</v>
      </c>
      <c r="E528" s="44"/>
      <c r="F528" s="22" t="s">
        <v>3049</v>
      </c>
    </row>
    <row r="529" spans="2:6" x14ac:dyDescent="0.25">
      <c r="B529" s="23">
        <v>3505</v>
      </c>
      <c r="C529" s="25" t="s">
        <v>152</v>
      </c>
      <c r="D529" s="22"/>
      <c r="E529" s="22" t="s">
        <v>2368</v>
      </c>
      <c r="F529" s="22" t="s">
        <v>3050</v>
      </c>
    </row>
    <row r="530" spans="2:6" x14ac:dyDescent="0.25">
      <c r="B530" s="23"/>
      <c r="C530" s="43">
        <v>350501</v>
      </c>
      <c r="D530" s="44" t="s">
        <v>794</v>
      </c>
      <c r="E530" s="44"/>
      <c r="F530" s="22" t="s">
        <v>3051</v>
      </c>
    </row>
    <row r="531" spans="2:6" x14ac:dyDescent="0.25">
      <c r="B531" s="23"/>
      <c r="C531" s="43">
        <v>350502</v>
      </c>
      <c r="D531" s="44" t="s">
        <v>795</v>
      </c>
      <c r="E531" s="44"/>
      <c r="F531" s="22" t="s">
        <v>3052</v>
      </c>
    </row>
    <row r="532" spans="2:6" x14ac:dyDescent="0.25">
      <c r="B532" s="23"/>
      <c r="C532" s="43">
        <v>350503</v>
      </c>
      <c r="D532" s="44" t="s">
        <v>796</v>
      </c>
      <c r="E532" s="44"/>
      <c r="F532" s="22" t="s">
        <v>3053</v>
      </c>
    </row>
    <row r="533" spans="2:6" x14ac:dyDescent="0.25">
      <c r="B533" s="23"/>
      <c r="C533" s="43">
        <v>350504</v>
      </c>
      <c r="D533" s="44" t="s">
        <v>797</v>
      </c>
      <c r="E533" s="44"/>
      <c r="F533" s="22" t="s">
        <v>3054</v>
      </c>
    </row>
    <row r="534" spans="2:6" x14ac:dyDescent="0.25">
      <c r="B534" s="23"/>
      <c r="C534" s="43">
        <v>350505</v>
      </c>
      <c r="D534" s="44" t="s">
        <v>798</v>
      </c>
      <c r="E534" s="44"/>
      <c r="F534" s="22" t="s">
        <v>3055</v>
      </c>
    </row>
    <row r="535" spans="2:6" x14ac:dyDescent="0.25">
      <c r="B535" s="23"/>
      <c r="C535" s="43">
        <v>350506</v>
      </c>
      <c r="D535" s="44" t="s">
        <v>799</v>
      </c>
      <c r="E535" s="44"/>
      <c r="F535" s="22" t="s">
        <v>3056</v>
      </c>
    </row>
    <row r="536" spans="2:6" x14ac:dyDescent="0.25">
      <c r="B536" s="23"/>
      <c r="C536" s="43">
        <v>350507</v>
      </c>
      <c r="D536" s="44" t="s">
        <v>800</v>
      </c>
      <c r="E536" s="44"/>
      <c r="F536" s="22" t="s">
        <v>3057</v>
      </c>
    </row>
    <row r="537" spans="2:6" x14ac:dyDescent="0.25">
      <c r="B537" s="23"/>
      <c r="C537" s="43">
        <v>350599</v>
      </c>
      <c r="D537" s="44" t="s">
        <v>801</v>
      </c>
      <c r="E537" s="44"/>
      <c r="F537" s="22" t="s">
        <v>3058</v>
      </c>
    </row>
    <row r="538" spans="2:6" x14ac:dyDescent="0.25">
      <c r="B538" s="23">
        <v>3506</v>
      </c>
      <c r="C538" s="25" t="s">
        <v>153</v>
      </c>
      <c r="D538" s="22"/>
      <c r="E538" s="22" t="s">
        <v>2369</v>
      </c>
      <c r="F538" s="22" t="s">
        <v>3059</v>
      </c>
    </row>
    <row r="539" spans="2:6" x14ac:dyDescent="0.25">
      <c r="B539" s="23"/>
      <c r="C539" s="43">
        <v>350601</v>
      </c>
      <c r="D539" s="44" t="s">
        <v>802</v>
      </c>
      <c r="E539" s="44"/>
      <c r="F539" s="22" t="s">
        <v>3060</v>
      </c>
    </row>
    <row r="540" spans="2:6" x14ac:dyDescent="0.25">
      <c r="B540" s="23"/>
      <c r="C540" s="43">
        <v>350602</v>
      </c>
      <c r="D540" s="44" t="s">
        <v>803</v>
      </c>
      <c r="E540" s="44"/>
      <c r="F540" s="22" t="s">
        <v>3061</v>
      </c>
    </row>
    <row r="541" spans="2:6" x14ac:dyDescent="0.25">
      <c r="B541" s="23"/>
      <c r="C541" s="43">
        <v>350603</v>
      </c>
      <c r="D541" s="44" t="s">
        <v>804</v>
      </c>
      <c r="E541" s="44"/>
      <c r="F541" s="22" t="s">
        <v>3062</v>
      </c>
    </row>
    <row r="542" spans="2:6" x14ac:dyDescent="0.25">
      <c r="B542" s="23"/>
      <c r="C542" s="43">
        <v>350604</v>
      </c>
      <c r="D542" s="44" t="s">
        <v>805</v>
      </c>
      <c r="E542" s="44"/>
      <c r="F542" s="22" t="s">
        <v>3063</v>
      </c>
    </row>
    <row r="543" spans="2:6" x14ac:dyDescent="0.25">
      <c r="B543" s="23"/>
      <c r="C543" s="43">
        <v>350605</v>
      </c>
      <c r="D543" s="44" t="s">
        <v>806</v>
      </c>
      <c r="E543" s="44"/>
      <c r="F543" s="22" t="s">
        <v>3064</v>
      </c>
    </row>
    <row r="544" spans="2:6" x14ac:dyDescent="0.25">
      <c r="B544" s="23"/>
      <c r="C544" s="43">
        <v>350606</v>
      </c>
      <c r="D544" s="44" t="s">
        <v>807</v>
      </c>
      <c r="E544" s="44"/>
      <c r="F544" s="22" t="s">
        <v>3065</v>
      </c>
    </row>
    <row r="545" spans="2:6" x14ac:dyDescent="0.25">
      <c r="B545" s="23"/>
      <c r="C545" s="43">
        <v>350607</v>
      </c>
      <c r="D545" s="44" t="s">
        <v>808</v>
      </c>
      <c r="E545" s="44"/>
      <c r="F545" s="22" t="s">
        <v>3066</v>
      </c>
    </row>
    <row r="546" spans="2:6" x14ac:dyDescent="0.25">
      <c r="B546" s="23"/>
      <c r="C546" s="43">
        <v>350608</v>
      </c>
      <c r="D546" s="44" t="s">
        <v>809</v>
      </c>
      <c r="E546" s="44"/>
      <c r="F546" s="22" t="s">
        <v>3067</v>
      </c>
    </row>
    <row r="547" spans="2:6" x14ac:dyDescent="0.25">
      <c r="B547" s="23"/>
      <c r="C547" s="43">
        <v>350609</v>
      </c>
      <c r="D547" s="44" t="s">
        <v>810</v>
      </c>
      <c r="E547" s="44"/>
      <c r="F547" s="22" t="s">
        <v>3068</v>
      </c>
    </row>
    <row r="548" spans="2:6" x14ac:dyDescent="0.25">
      <c r="B548" s="23"/>
      <c r="C548" s="43">
        <v>350610</v>
      </c>
      <c r="D548" s="44" t="s">
        <v>811</v>
      </c>
      <c r="E548" s="44"/>
      <c r="F548" s="22" t="s">
        <v>3069</v>
      </c>
    </row>
    <row r="549" spans="2:6" x14ac:dyDescent="0.25">
      <c r="B549" s="23"/>
      <c r="C549" s="43">
        <v>350611</v>
      </c>
      <c r="D549" s="44" t="s">
        <v>812</v>
      </c>
      <c r="E549" s="44"/>
      <c r="F549" s="22" t="s">
        <v>3070</v>
      </c>
    </row>
    <row r="550" spans="2:6" x14ac:dyDescent="0.25">
      <c r="B550" s="23"/>
      <c r="C550" s="43">
        <v>350612</v>
      </c>
      <c r="D550" s="44" t="s">
        <v>813</v>
      </c>
      <c r="E550" s="44"/>
      <c r="F550" s="22" t="s">
        <v>3071</v>
      </c>
    </row>
    <row r="551" spans="2:6" x14ac:dyDescent="0.25">
      <c r="B551" s="23"/>
      <c r="C551" s="43">
        <v>350699</v>
      </c>
      <c r="D551" s="44" t="s">
        <v>814</v>
      </c>
      <c r="E551" s="44"/>
      <c r="F551" s="22" t="s">
        <v>3072</v>
      </c>
    </row>
    <row r="552" spans="2:6" x14ac:dyDescent="0.25">
      <c r="B552" s="23">
        <v>3507</v>
      </c>
      <c r="C552" s="25" t="s">
        <v>154</v>
      </c>
      <c r="D552" s="22"/>
      <c r="E552" s="22" t="s">
        <v>2370</v>
      </c>
      <c r="F552" s="22" t="s">
        <v>3073</v>
      </c>
    </row>
    <row r="553" spans="2:6" x14ac:dyDescent="0.25">
      <c r="B553" s="23"/>
      <c r="C553" s="43">
        <v>350701</v>
      </c>
      <c r="D553" s="44" t="s">
        <v>815</v>
      </c>
      <c r="E553" s="44"/>
      <c r="F553" s="22" t="s">
        <v>3074</v>
      </c>
    </row>
    <row r="554" spans="2:6" x14ac:dyDescent="0.25">
      <c r="B554" s="23"/>
      <c r="C554" s="43">
        <v>350702</v>
      </c>
      <c r="D554" s="44" t="s">
        <v>816</v>
      </c>
      <c r="E554" s="44"/>
      <c r="F554" s="22" t="s">
        <v>3075</v>
      </c>
    </row>
    <row r="555" spans="2:6" x14ac:dyDescent="0.25">
      <c r="B555" s="23"/>
      <c r="C555" s="43">
        <v>350703</v>
      </c>
      <c r="D555" s="44" t="s">
        <v>817</v>
      </c>
      <c r="E555" s="44"/>
      <c r="F555" s="22" t="s">
        <v>3076</v>
      </c>
    </row>
    <row r="556" spans="2:6" x14ac:dyDescent="0.25">
      <c r="B556" s="23"/>
      <c r="C556" s="43">
        <v>350704</v>
      </c>
      <c r="D556" s="44" t="s">
        <v>818</v>
      </c>
      <c r="E556" s="44"/>
      <c r="F556" s="22" t="s">
        <v>3077</v>
      </c>
    </row>
    <row r="557" spans="2:6" x14ac:dyDescent="0.25">
      <c r="B557" s="23"/>
      <c r="C557" s="43">
        <v>350705</v>
      </c>
      <c r="D557" s="44" t="s">
        <v>819</v>
      </c>
      <c r="E557" s="44"/>
      <c r="F557" s="22" t="s">
        <v>3078</v>
      </c>
    </row>
    <row r="558" spans="2:6" x14ac:dyDescent="0.25">
      <c r="B558" s="23"/>
      <c r="C558" s="43">
        <v>350706</v>
      </c>
      <c r="D558" s="44" t="s">
        <v>820</v>
      </c>
      <c r="E558" s="44"/>
      <c r="F558" s="22" t="s">
        <v>3079</v>
      </c>
    </row>
    <row r="559" spans="2:6" x14ac:dyDescent="0.25">
      <c r="B559" s="23"/>
      <c r="C559" s="43">
        <v>350707</v>
      </c>
      <c r="D559" s="44" t="s">
        <v>821</v>
      </c>
      <c r="E559" s="44"/>
      <c r="F559" s="22" t="s">
        <v>3080</v>
      </c>
    </row>
    <row r="560" spans="2:6" x14ac:dyDescent="0.25">
      <c r="B560" s="23"/>
      <c r="C560" s="43">
        <v>350708</v>
      </c>
      <c r="D560" s="44" t="s">
        <v>822</v>
      </c>
      <c r="E560" s="44"/>
      <c r="F560" s="22" t="s">
        <v>3081</v>
      </c>
    </row>
    <row r="561" spans="2:6" x14ac:dyDescent="0.25">
      <c r="B561" s="23"/>
      <c r="C561" s="43">
        <v>350709</v>
      </c>
      <c r="D561" s="44" t="s">
        <v>823</v>
      </c>
      <c r="E561" s="44"/>
      <c r="F561" s="22" t="s">
        <v>3082</v>
      </c>
    </row>
    <row r="562" spans="2:6" x14ac:dyDescent="0.25">
      <c r="B562" s="23"/>
      <c r="C562" s="43">
        <v>350710</v>
      </c>
      <c r="D562" s="44" t="s">
        <v>824</v>
      </c>
      <c r="E562" s="44"/>
      <c r="F562" s="22" t="s">
        <v>3083</v>
      </c>
    </row>
    <row r="563" spans="2:6" x14ac:dyDescent="0.25">
      <c r="B563" s="23"/>
      <c r="C563" s="43">
        <v>350711</v>
      </c>
      <c r="D563" s="44" t="s">
        <v>825</v>
      </c>
      <c r="E563" s="44"/>
      <c r="F563" s="22" t="s">
        <v>3084</v>
      </c>
    </row>
    <row r="564" spans="2:6" x14ac:dyDescent="0.25">
      <c r="B564" s="23"/>
      <c r="C564" s="43">
        <v>350712</v>
      </c>
      <c r="D564" s="44" t="s">
        <v>826</v>
      </c>
      <c r="E564" s="44"/>
      <c r="F564" s="22" t="s">
        <v>3085</v>
      </c>
    </row>
    <row r="565" spans="2:6" x14ac:dyDescent="0.25">
      <c r="B565" s="23"/>
      <c r="C565" s="43">
        <v>350713</v>
      </c>
      <c r="D565" s="44" t="s">
        <v>827</v>
      </c>
      <c r="E565" s="44"/>
      <c r="F565" s="22" t="s">
        <v>3086</v>
      </c>
    </row>
    <row r="566" spans="2:6" x14ac:dyDescent="0.25">
      <c r="B566" s="23"/>
      <c r="C566" s="43">
        <v>350714</v>
      </c>
      <c r="D566" s="44" t="s">
        <v>828</v>
      </c>
      <c r="E566" s="44"/>
      <c r="F566" s="22" t="s">
        <v>3087</v>
      </c>
    </row>
    <row r="567" spans="2:6" x14ac:dyDescent="0.25">
      <c r="B567" s="23"/>
      <c r="C567" s="43">
        <v>350715</v>
      </c>
      <c r="D567" s="44" t="s">
        <v>829</v>
      </c>
      <c r="E567" s="44"/>
      <c r="F567" s="22" t="s">
        <v>3088</v>
      </c>
    </row>
    <row r="568" spans="2:6" x14ac:dyDescent="0.25">
      <c r="B568" s="23"/>
      <c r="C568" s="43">
        <v>350716</v>
      </c>
      <c r="D568" s="44" t="s">
        <v>830</v>
      </c>
      <c r="E568" s="44"/>
      <c r="F568" s="22" t="s">
        <v>3089</v>
      </c>
    </row>
    <row r="569" spans="2:6" x14ac:dyDescent="0.25">
      <c r="B569" s="23"/>
      <c r="C569" s="43">
        <v>350717</v>
      </c>
      <c r="D569" s="44" t="s">
        <v>831</v>
      </c>
      <c r="E569" s="44"/>
      <c r="F569" s="22" t="s">
        <v>3090</v>
      </c>
    </row>
    <row r="570" spans="2:6" x14ac:dyDescent="0.25">
      <c r="B570" s="23"/>
      <c r="C570" s="43">
        <v>350718</v>
      </c>
      <c r="D570" s="44" t="s">
        <v>832</v>
      </c>
      <c r="E570" s="44"/>
      <c r="F570" s="22" t="s">
        <v>3091</v>
      </c>
    </row>
    <row r="571" spans="2:6" x14ac:dyDescent="0.25">
      <c r="B571" s="23"/>
      <c r="C571" s="43">
        <v>350799</v>
      </c>
      <c r="D571" s="44" t="s">
        <v>833</v>
      </c>
      <c r="E571" s="44"/>
      <c r="F571" s="22" t="s">
        <v>3092</v>
      </c>
    </row>
    <row r="572" spans="2:6" x14ac:dyDescent="0.25">
      <c r="B572" s="23">
        <v>3508</v>
      </c>
      <c r="C572" s="25" t="s">
        <v>155</v>
      </c>
      <c r="D572" s="22"/>
      <c r="E572" s="22" t="s">
        <v>2371</v>
      </c>
      <c r="F572" s="22" t="s">
        <v>3093</v>
      </c>
    </row>
    <row r="573" spans="2:6" x14ac:dyDescent="0.25">
      <c r="B573" s="23"/>
      <c r="C573" s="43">
        <v>350801</v>
      </c>
      <c r="D573" s="44" t="s">
        <v>834</v>
      </c>
      <c r="E573" s="44"/>
      <c r="F573" s="22" t="s">
        <v>3094</v>
      </c>
    </row>
    <row r="574" spans="2:6" x14ac:dyDescent="0.25">
      <c r="B574" s="23"/>
      <c r="C574" s="43">
        <v>350802</v>
      </c>
      <c r="D574" s="44" t="s">
        <v>835</v>
      </c>
      <c r="E574" s="44"/>
      <c r="F574" s="22" t="s">
        <v>3095</v>
      </c>
    </row>
    <row r="575" spans="2:6" x14ac:dyDescent="0.25">
      <c r="B575" s="23"/>
      <c r="C575" s="43">
        <v>350803</v>
      </c>
      <c r="D575" s="44" t="s">
        <v>836</v>
      </c>
      <c r="E575" s="44"/>
      <c r="F575" s="22" t="s">
        <v>3096</v>
      </c>
    </row>
    <row r="576" spans="2:6" x14ac:dyDescent="0.25">
      <c r="B576" s="23"/>
      <c r="C576" s="43">
        <v>350804</v>
      </c>
      <c r="D576" s="44" t="s">
        <v>837</v>
      </c>
      <c r="E576" s="44"/>
      <c r="F576" s="22" t="s">
        <v>3097</v>
      </c>
    </row>
    <row r="577" spans="2:6" x14ac:dyDescent="0.25">
      <c r="B577" s="23"/>
      <c r="C577" s="43">
        <v>350805</v>
      </c>
      <c r="D577" s="44" t="s">
        <v>838</v>
      </c>
      <c r="E577" s="44"/>
      <c r="F577" s="22" t="s">
        <v>3098</v>
      </c>
    </row>
    <row r="578" spans="2:6" x14ac:dyDescent="0.25">
      <c r="B578" s="23"/>
      <c r="C578" s="43">
        <v>350806</v>
      </c>
      <c r="D578" s="44" t="s">
        <v>839</v>
      </c>
      <c r="E578" s="44"/>
      <c r="F578" s="22" t="s">
        <v>3099</v>
      </c>
    </row>
    <row r="579" spans="2:6" x14ac:dyDescent="0.25">
      <c r="B579" s="23"/>
      <c r="C579" s="43">
        <v>350899</v>
      </c>
      <c r="D579" s="44" t="s">
        <v>840</v>
      </c>
      <c r="E579" s="44"/>
      <c r="F579" s="22" t="s">
        <v>3100</v>
      </c>
    </row>
    <row r="580" spans="2:6" x14ac:dyDescent="0.25">
      <c r="B580" s="23">
        <v>3509</v>
      </c>
      <c r="C580" s="25" t="s">
        <v>156</v>
      </c>
      <c r="D580" s="22"/>
      <c r="E580" s="22" t="s">
        <v>2372</v>
      </c>
      <c r="F580" s="22" t="s">
        <v>3101</v>
      </c>
    </row>
    <row r="581" spans="2:6" x14ac:dyDescent="0.25">
      <c r="B581" s="23"/>
      <c r="C581" s="43">
        <v>350901</v>
      </c>
      <c r="D581" s="44" t="s">
        <v>841</v>
      </c>
      <c r="E581" s="44"/>
      <c r="F581" s="22" t="s">
        <v>3102</v>
      </c>
    </row>
    <row r="582" spans="2:6" x14ac:dyDescent="0.25">
      <c r="B582" s="23"/>
      <c r="C582" s="43">
        <v>350902</v>
      </c>
      <c r="D582" s="44" t="s">
        <v>842</v>
      </c>
      <c r="E582" s="44"/>
      <c r="F582" s="22" t="s">
        <v>3103</v>
      </c>
    </row>
    <row r="583" spans="2:6" x14ac:dyDescent="0.25">
      <c r="B583" s="23"/>
      <c r="C583" s="43">
        <v>350903</v>
      </c>
      <c r="D583" s="44" t="s">
        <v>843</v>
      </c>
      <c r="E583" s="44"/>
      <c r="F583" s="22" t="s">
        <v>3104</v>
      </c>
    </row>
    <row r="584" spans="2:6" x14ac:dyDescent="0.25">
      <c r="B584" s="23"/>
      <c r="C584" s="43">
        <v>350904</v>
      </c>
      <c r="D584" s="44" t="s">
        <v>844</v>
      </c>
      <c r="E584" s="44"/>
      <c r="F584" s="22" t="s">
        <v>3105</v>
      </c>
    </row>
    <row r="585" spans="2:6" x14ac:dyDescent="0.25">
      <c r="B585" s="23"/>
      <c r="C585" s="43">
        <v>350905</v>
      </c>
      <c r="D585" s="44" t="s">
        <v>845</v>
      </c>
      <c r="E585" s="44"/>
      <c r="F585" s="22" t="s">
        <v>3106</v>
      </c>
    </row>
    <row r="586" spans="2:6" x14ac:dyDescent="0.25">
      <c r="B586" s="23"/>
      <c r="C586" s="43">
        <v>350906</v>
      </c>
      <c r="D586" s="44" t="s">
        <v>846</v>
      </c>
      <c r="E586" s="44"/>
      <c r="F586" s="22" t="s">
        <v>3107</v>
      </c>
    </row>
    <row r="587" spans="2:6" x14ac:dyDescent="0.25">
      <c r="B587" s="23"/>
      <c r="C587" s="43">
        <v>350907</v>
      </c>
      <c r="D587" s="44" t="s">
        <v>847</v>
      </c>
      <c r="E587" s="44"/>
      <c r="F587" s="22" t="s">
        <v>3108</v>
      </c>
    </row>
    <row r="588" spans="2:6" x14ac:dyDescent="0.25">
      <c r="B588" s="23"/>
      <c r="C588" s="43">
        <v>350908</v>
      </c>
      <c r="D588" s="44" t="s">
        <v>848</v>
      </c>
      <c r="E588" s="44"/>
      <c r="F588" s="22" t="s">
        <v>3109</v>
      </c>
    </row>
    <row r="589" spans="2:6" x14ac:dyDescent="0.25">
      <c r="B589" s="23"/>
      <c r="C589" s="43">
        <v>350909</v>
      </c>
      <c r="D589" s="44" t="s">
        <v>849</v>
      </c>
      <c r="E589" s="44"/>
      <c r="F589" s="22" t="s">
        <v>3110</v>
      </c>
    </row>
    <row r="590" spans="2:6" x14ac:dyDescent="0.25">
      <c r="B590" s="23"/>
      <c r="C590" s="43">
        <v>350999</v>
      </c>
      <c r="D590" s="44" t="s">
        <v>850</v>
      </c>
      <c r="E590" s="44"/>
      <c r="F590" s="22" t="s">
        <v>3111</v>
      </c>
    </row>
    <row r="591" spans="2:6" x14ac:dyDescent="0.25">
      <c r="B591" s="23">
        <v>3599</v>
      </c>
      <c r="C591" s="25" t="s">
        <v>157</v>
      </c>
      <c r="D591" s="22"/>
      <c r="E591" s="22" t="s">
        <v>2373</v>
      </c>
      <c r="F591" s="22" t="s">
        <v>3112</v>
      </c>
    </row>
    <row r="592" spans="2:6" x14ac:dyDescent="0.25">
      <c r="B592" s="23"/>
      <c r="C592" s="43">
        <v>359999</v>
      </c>
      <c r="D592" s="44" t="s">
        <v>851</v>
      </c>
      <c r="E592" s="44"/>
      <c r="F592" s="22" t="s">
        <v>3113</v>
      </c>
    </row>
    <row r="593" spans="2:6" x14ac:dyDescent="0.25">
      <c r="B593" s="41" t="s">
        <v>2294</v>
      </c>
      <c r="C593" s="42"/>
      <c r="D593" s="22"/>
      <c r="E593" s="22"/>
      <c r="F593" s="22" t="s">
        <v>2632</v>
      </c>
    </row>
    <row r="594" spans="2:6" x14ac:dyDescent="0.25">
      <c r="B594" s="23">
        <v>3601</v>
      </c>
      <c r="C594" s="25" t="s">
        <v>158</v>
      </c>
      <c r="D594" s="22"/>
      <c r="E594" s="22" t="s">
        <v>2374</v>
      </c>
      <c r="F594" s="22" t="s">
        <v>3114</v>
      </c>
    </row>
    <row r="595" spans="2:6" x14ac:dyDescent="0.25">
      <c r="B595" s="23"/>
      <c r="C595" s="43">
        <v>360101</v>
      </c>
      <c r="D595" s="44" t="s">
        <v>852</v>
      </c>
      <c r="E595" s="44"/>
      <c r="F595" s="22" t="s">
        <v>3115</v>
      </c>
    </row>
    <row r="596" spans="2:6" x14ac:dyDescent="0.25">
      <c r="B596" s="23"/>
      <c r="C596" s="43">
        <v>360102</v>
      </c>
      <c r="D596" s="44" t="s">
        <v>853</v>
      </c>
      <c r="E596" s="44"/>
      <c r="F596" s="22" t="s">
        <v>3116</v>
      </c>
    </row>
    <row r="597" spans="2:6" x14ac:dyDescent="0.25">
      <c r="B597" s="23"/>
      <c r="C597" s="43">
        <v>360103</v>
      </c>
      <c r="D597" s="44" t="s">
        <v>854</v>
      </c>
      <c r="E597" s="44"/>
      <c r="F597" s="22" t="s">
        <v>3117</v>
      </c>
    </row>
    <row r="598" spans="2:6" x14ac:dyDescent="0.25">
      <c r="B598" s="23"/>
      <c r="C598" s="43">
        <v>360104</v>
      </c>
      <c r="D598" s="44" t="s">
        <v>855</v>
      </c>
      <c r="E598" s="44"/>
      <c r="F598" s="22" t="s">
        <v>3118</v>
      </c>
    </row>
    <row r="599" spans="2:6" x14ac:dyDescent="0.25">
      <c r="B599" s="23"/>
      <c r="C599" s="43">
        <v>360199</v>
      </c>
      <c r="D599" s="44" t="s">
        <v>856</v>
      </c>
      <c r="E599" s="44"/>
      <c r="F599" s="22" t="s">
        <v>3119</v>
      </c>
    </row>
    <row r="600" spans="2:6" x14ac:dyDescent="0.25">
      <c r="B600" s="23">
        <v>3602</v>
      </c>
      <c r="C600" s="25" t="s">
        <v>159</v>
      </c>
      <c r="D600" s="22"/>
      <c r="E600" s="22" t="s">
        <v>2375</v>
      </c>
      <c r="F600" s="22" t="s">
        <v>3120</v>
      </c>
    </row>
    <row r="601" spans="2:6" x14ac:dyDescent="0.25">
      <c r="B601" s="23"/>
      <c r="C601" s="43">
        <v>360201</v>
      </c>
      <c r="D601" s="44" t="s">
        <v>857</v>
      </c>
      <c r="E601" s="44"/>
      <c r="F601" s="22" t="s">
        <v>3121</v>
      </c>
    </row>
    <row r="602" spans="2:6" x14ac:dyDescent="0.25">
      <c r="B602" s="23"/>
      <c r="C602" s="43">
        <v>360202</v>
      </c>
      <c r="D602" s="44" t="s">
        <v>858</v>
      </c>
      <c r="E602" s="44"/>
      <c r="F602" s="22" t="s">
        <v>3122</v>
      </c>
    </row>
    <row r="603" spans="2:6" x14ac:dyDescent="0.25">
      <c r="B603" s="23"/>
      <c r="C603" s="43">
        <v>360203</v>
      </c>
      <c r="D603" s="44" t="s">
        <v>859</v>
      </c>
      <c r="E603" s="44"/>
      <c r="F603" s="22" t="s">
        <v>3123</v>
      </c>
    </row>
    <row r="604" spans="2:6" x14ac:dyDescent="0.25">
      <c r="B604" s="23"/>
      <c r="C604" s="43">
        <v>360204</v>
      </c>
      <c r="D604" s="44" t="s">
        <v>860</v>
      </c>
      <c r="E604" s="44"/>
      <c r="F604" s="22" t="s">
        <v>3124</v>
      </c>
    </row>
    <row r="605" spans="2:6" x14ac:dyDescent="0.25">
      <c r="B605" s="23"/>
      <c r="C605" s="43">
        <v>360205</v>
      </c>
      <c r="D605" s="44" t="s">
        <v>861</v>
      </c>
      <c r="E605" s="44"/>
      <c r="F605" s="22" t="s">
        <v>3125</v>
      </c>
    </row>
    <row r="606" spans="2:6" x14ac:dyDescent="0.25">
      <c r="B606" s="23"/>
      <c r="C606" s="43">
        <v>360299</v>
      </c>
      <c r="D606" s="44" t="s">
        <v>862</v>
      </c>
      <c r="E606" s="44"/>
      <c r="F606" s="22" t="s">
        <v>3126</v>
      </c>
    </row>
    <row r="607" spans="2:6" x14ac:dyDescent="0.25">
      <c r="B607" s="23">
        <v>3603</v>
      </c>
      <c r="C607" s="25" t="s">
        <v>160</v>
      </c>
      <c r="D607" s="22"/>
      <c r="E607" s="22" t="s">
        <v>2376</v>
      </c>
      <c r="F607" s="22" t="s">
        <v>3127</v>
      </c>
    </row>
    <row r="608" spans="2:6" x14ac:dyDescent="0.25">
      <c r="B608" s="23"/>
      <c r="C608" s="43">
        <v>360301</v>
      </c>
      <c r="D608" s="44" t="s">
        <v>863</v>
      </c>
      <c r="E608" s="44"/>
      <c r="F608" s="22" t="s">
        <v>3128</v>
      </c>
    </row>
    <row r="609" spans="2:6" x14ac:dyDescent="0.25">
      <c r="B609" s="23"/>
      <c r="C609" s="43">
        <v>360302</v>
      </c>
      <c r="D609" s="44" t="s">
        <v>864</v>
      </c>
      <c r="E609" s="44"/>
      <c r="F609" s="22" t="s">
        <v>3129</v>
      </c>
    </row>
    <row r="610" spans="2:6" x14ac:dyDescent="0.25">
      <c r="B610" s="23"/>
      <c r="C610" s="43">
        <v>360303</v>
      </c>
      <c r="D610" s="44" t="s">
        <v>865</v>
      </c>
      <c r="E610" s="44"/>
      <c r="F610" s="22" t="s">
        <v>3130</v>
      </c>
    </row>
    <row r="611" spans="2:6" x14ac:dyDescent="0.25">
      <c r="B611" s="23"/>
      <c r="C611" s="43">
        <v>360304</v>
      </c>
      <c r="D611" s="44" t="s">
        <v>866</v>
      </c>
      <c r="E611" s="44"/>
      <c r="F611" s="22" t="s">
        <v>3131</v>
      </c>
    </row>
    <row r="612" spans="2:6" x14ac:dyDescent="0.25">
      <c r="B612" s="23"/>
      <c r="C612" s="43">
        <v>360305</v>
      </c>
      <c r="D612" s="44" t="s">
        <v>867</v>
      </c>
      <c r="E612" s="44"/>
      <c r="F612" s="22" t="s">
        <v>3132</v>
      </c>
    </row>
    <row r="613" spans="2:6" x14ac:dyDescent="0.25">
      <c r="B613" s="23"/>
      <c r="C613" s="43">
        <v>360306</v>
      </c>
      <c r="D613" s="44" t="s">
        <v>868</v>
      </c>
      <c r="E613" s="44"/>
      <c r="F613" s="22" t="s">
        <v>3133</v>
      </c>
    </row>
    <row r="614" spans="2:6" x14ac:dyDescent="0.25">
      <c r="B614" s="23"/>
      <c r="C614" s="43">
        <v>360399</v>
      </c>
      <c r="D614" s="44" t="s">
        <v>869</v>
      </c>
      <c r="E614" s="44"/>
      <c r="F614" s="22" t="s">
        <v>3134</v>
      </c>
    </row>
    <row r="615" spans="2:6" x14ac:dyDescent="0.25">
      <c r="B615" s="23">
        <v>3604</v>
      </c>
      <c r="C615" s="25" t="s">
        <v>161</v>
      </c>
      <c r="D615" s="22"/>
      <c r="E615" s="22" t="s">
        <v>2377</v>
      </c>
      <c r="F615" s="22" t="s">
        <v>3135</v>
      </c>
    </row>
    <row r="616" spans="2:6" x14ac:dyDescent="0.25">
      <c r="B616" s="23"/>
      <c r="C616" s="43">
        <v>360401</v>
      </c>
      <c r="D616" s="44" t="s">
        <v>870</v>
      </c>
      <c r="E616" s="44"/>
      <c r="F616" s="22" t="s">
        <v>3136</v>
      </c>
    </row>
    <row r="617" spans="2:6" x14ac:dyDescent="0.25">
      <c r="B617" s="23"/>
      <c r="C617" s="43">
        <v>360402</v>
      </c>
      <c r="D617" s="44" t="s">
        <v>871</v>
      </c>
      <c r="E617" s="44"/>
      <c r="F617" s="22" t="s">
        <v>3137</v>
      </c>
    </row>
    <row r="618" spans="2:6" x14ac:dyDescent="0.25">
      <c r="B618" s="23"/>
      <c r="C618" s="43">
        <v>360403</v>
      </c>
      <c r="D618" s="44" t="s">
        <v>872</v>
      </c>
      <c r="E618" s="44"/>
      <c r="F618" s="22" t="s">
        <v>3138</v>
      </c>
    </row>
    <row r="619" spans="2:6" x14ac:dyDescent="0.25">
      <c r="B619" s="23"/>
      <c r="C619" s="43">
        <v>360499</v>
      </c>
      <c r="D619" s="44" t="s">
        <v>873</v>
      </c>
      <c r="E619" s="44"/>
      <c r="F619" s="22" t="s">
        <v>3139</v>
      </c>
    </row>
    <row r="620" spans="2:6" x14ac:dyDescent="0.25">
      <c r="B620" s="23">
        <v>3605</v>
      </c>
      <c r="C620" s="25" t="s">
        <v>162</v>
      </c>
      <c r="D620" s="22"/>
      <c r="E620" s="22" t="s">
        <v>2378</v>
      </c>
      <c r="F620" s="22" t="s">
        <v>3140</v>
      </c>
    </row>
    <row r="621" spans="2:6" x14ac:dyDescent="0.25">
      <c r="B621" s="23"/>
      <c r="C621" s="43">
        <v>360501</v>
      </c>
      <c r="D621" s="44" t="s">
        <v>874</v>
      </c>
      <c r="E621" s="44"/>
      <c r="F621" s="22" t="s">
        <v>3141</v>
      </c>
    </row>
    <row r="622" spans="2:6" x14ac:dyDescent="0.25">
      <c r="B622" s="23"/>
      <c r="C622" s="43">
        <v>360502</v>
      </c>
      <c r="D622" s="44" t="s">
        <v>875</v>
      </c>
      <c r="E622" s="44"/>
      <c r="F622" s="22" t="s">
        <v>3142</v>
      </c>
    </row>
    <row r="623" spans="2:6" x14ac:dyDescent="0.25">
      <c r="B623" s="23"/>
      <c r="C623" s="43">
        <v>360503</v>
      </c>
      <c r="D623" s="44" t="s">
        <v>876</v>
      </c>
      <c r="E623" s="44"/>
      <c r="F623" s="22" t="s">
        <v>3143</v>
      </c>
    </row>
    <row r="624" spans="2:6" x14ac:dyDescent="0.25">
      <c r="B624" s="23"/>
      <c r="C624" s="43">
        <v>360504</v>
      </c>
      <c r="D624" s="44" t="s">
        <v>877</v>
      </c>
      <c r="E624" s="44"/>
      <c r="F624" s="22" t="s">
        <v>3144</v>
      </c>
    </row>
    <row r="625" spans="2:6" x14ac:dyDescent="0.25">
      <c r="B625" s="23"/>
      <c r="C625" s="43">
        <v>360505</v>
      </c>
      <c r="D625" s="44" t="s">
        <v>878</v>
      </c>
      <c r="E625" s="44"/>
      <c r="F625" s="22" t="s">
        <v>3145</v>
      </c>
    </row>
    <row r="626" spans="2:6" x14ac:dyDescent="0.25">
      <c r="B626" s="23"/>
      <c r="C626" s="43">
        <v>360506</v>
      </c>
      <c r="D626" s="44" t="s">
        <v>879</v>
      </c>
      <c r="E626" s="44"/>
      <c r="F626" s="22" t="s">
        <v>3146</v>
      </c>
    </row>
    <row r="627" spans="2:6" x14ac:dyDescent="0.25">
      <c r="B627" s="23"/>
      <c r="C627" s="43">
        <v>360599</v>
      </c>
      <c r="D627" s="44" t="s">
        <v>880</v>
      </c>
      <c r="E627" s="44"/>
      <c r="F627" s="22" t="s">
        <v>3147</v>
      </c>
    </row>
    <row r="628" spans="2:6" x14ac:dyDescent="0.25">
      <c r="B628" s="23">
        <v>3606</v>
      </c>
      <c r="C628" s="25" t="s">
        <v>163</v>
      </c>
      <c r="D628" s="22"/>
      <c r="E628" s="22" t="s">
        <v>2379</v>
      </c>
      <c r="F628" s="22" t="s">
        <v>3148</v>
      </c>
    </row>
    <row r="629" spans="2:6" x14ac:dyDescent="0.25">
      <c r="B629" s="23"/>
      <c r="C629" s="43">
        <v>360601</v>
      </c>
      <c r="D629" s="44" t="s">
        <v>881</v>
      </c>
      <c r="E629" s="44"/>
      <c r="F629" s="22" t="s">
        <v>3149</v>
      </c>
    </row>
    <row r="630" spans="2:6" x14ac:dyDescent="0.25">
      <c r="B630" s="23"/>
      <c r="C630" s="43">
        <v>360602</v>
      </c>
      <c r="D630" s="44" t="s">
        <v>882</v>
      </c>
      <c r="E630" s="44"/>
      <c r="F630" s="22" t="s">
        <v>3150</v>
      </c>
    </row>
    <row r="631" spans="2:6" x14ac:dyDescent="0.25">
      <c r="B631" s="23"/>
      <c r="C631" s="43">
        <v>360603</v>
      </c>
      <c r="D631" s="44" t="s">
        <v>883</v>
      </c>
      <c r="E631" s="44"/>
      <c r="F631" s="22" t="s">
        <v>3151</v>
      </c>
    </row>
    <row r="632" spans="2:6" x14ac:dyDescent="0.25">
      <c r="B632" s="23"/>
      <c r="C632" s="43">
        <v>360604</v>
      </c>
      <c r="D632" s="44" t="s">
        <v>884</v>
      </c>
      <c r="E632" s="44"/>
      <c r="F632" s="22" t="s">
        <v>3152</v>
      </c>
    </row>
    <row r="633" spans="2:6" x14ac:dyDescent="0.25">
      <c r="B633" s="23"/>
      <c r="C633" s="43">
        <v>360699</v>
      </c>
      <c r="D633" s="44" t="s">
        <v>885</v>
      </c>
      <c r="E633" s="44"/>
      <c r="F633" s="22" t="s">
        <v>3153</v>
      </c>
    </row>
    <row r="634" spans="2:6" x14ac:dyDescent="0.25">
      <c r="B634" s="23">
        <v>3699</v>
      </c>
      <c r="C634" s="25" t="s">
        <v>164</v>
      </c>
      <c r="D634" s="22"/>
      <c r="E634" s="22" t="s">
        <v>2380</v>
      </c>
      <c r="F634" s="22" t="s">
        <v>3154</v>
      </c>
    </row>
    <row r="635" spans="2:6" x14ac:dyDescent="0.25">
      <c r="B635" s="23"/>
      <c r="C635" s="43">
        <v>369999</v>
      </c>
      <c r="D635" s="44" t="s">
        <v>886</v>
      </c>
      <c r="E635" s="44"/>
      <c r="F635" s="22" t="s">
        <v>3155</v>
      </c>
    </row>
    <row r="636" spans="2:6" x14ac:dyDescent="0.25">
      <c r="B636" s="41" t="s">
        <v>2295</v>
      </c>
      <c r="C636" s="42"/>
      <c r="D636" s="22"/>
      <c r="E636" s="22"/>
      <c r="F636" s="22" t="s">
        <v>2632</v>
      </c>
    </row>
    <row r="637" spans="2:6" x14ac:dyDescent="0.25">
      <c r="B637" s="23">
        <v>3701</v>
      </c>
      <c r="C637" s="25" t="s">
        <v>165</v>
      </c>
      <c r="D637" s="22"/>
      <c r="E637" s="22" t="s">
        <v>2381</v>
      </c>
      <c r="F637" s="22" t="s">
        <v>3156</v>
      </c>
    </row>
    <row r="638" spans="2:6" x14ac:dyDescent="0.25">
      <c r="B638" s="23"/>
      <c r="C638" s="43">
        <v>370101</v>
      </c>
      <c r="D638" s="44" t="s">
        <v>887</v>
      </c>
      <c r="E638" s="44"/>
      <c r="F638" s="22" t="s">
        <v>3157</v>
      </c>
    </row>
    <row r="639" spans="2:6" x14ac:dyDescent="0.25">
      <c r="B639" s="23"/>
      <c r="C639" s="43">
        <v>370102</v>
      </c>
      <c r="D639" s="44" t="s">
        <v>888</v>
      </c>
      <c r="E639" s="44"/>
      <c r="F639" s="22" t="s">
        <v>3158</v>
      </c>
    </row>
    <row r="640" spans="2:6" x14ac:dyDescent="0.25">
      <c r="B640" s="23"/>
      <c r="C640" s="43">
        <v>370103</v>
      </c>
      <c r="D640" s="44" t="s">
        <v>889</v>
      </c>
      <c r="E640" s="44"/>
      <c r="F640" s="22" t="s">
        <v>3159</v>
      </c>
    </row>
    <row r="641" spans="2:6" x14ac:dyDescent="0.25">
      <c r="B641" s="23"/>
      <c r="C641" s="43">
        <v>370104</v>
      </c>
      <c r="D641" s="44" t="s">
        <v>890</v>
      </c>
      <c r="E641" s="44"/>
      <c r="F641" s="22" t="s">
        <v>3160</v>
      </c>
    </row>
    <row r="642" spans="2:6" x14ac:dyDescent="0.25">
      <c r="B642" s="23"/>
      <c r="C642" s="43">
        <v>370105</v>
      </c>
      <c r="D642" s="44" t="s">
        <v>891</v>
      </c>
      <c r="E642" s="44"/>
      <c r="F642" s="22" t="s">
        <v>3161</v>
      </c>
    </row>
    <row r="643" spans="2:6" x14ac:dyDescent="0.25">
      <c r="B643" s="23"/>
      <c r="C643" s="43">
        <v>370106</v>
      </c>
      <c r="D643" s="44" t="s">
        <v>892</v>
      </c>
      <c r="E643" s="44"/>
      <c r="F643" s="22" t="s">
        <v>3162</v>
      </c>
    </row>
    <row r="644" spans="2:6" x14ac:dyDescent="0.25">
      <c r="B644" s="23"/>
      <c r="C644" s="43">
        <v>370107</v>
      </c>
      <c r="D644" s="44" t="s">
        <v>893</v>
      </c>
      <c r="E644" s="44"/>
      <c r="F644" s="22" t="s">
        <v>3163</v>
      </c>
    </row>
    <row r="645" spans="2:6" x14ac:dyDescent="0.25">
      <c r="B645" s="23"/>
      <c r="C645" s="43">
        <v>370108</v>
      </c>
      <c r="D645" s="44" t="s">
        <v>894</v>
      </c>
      <c r="E645" s="44"/>
      <c r="F645" s="22" t="s">
        <v>3164</v>
      </c>
    </row>
    <row r="646" spans="2:6" x14ac:dyDescent="0.25">
      <c r="B646" s="23"/>
      <c r="C646" s="43">
        <v>370109</v>
      </c>
      <c r="D646" s="44" t="s">
        <v>895</v>
      </c>
      <c r="E646" s="44"/>
      <c r="F646" s="22" t="s">
        <v>3165</v>
      </c>
    </row>
    <row r="647" spans="2:6" x14ac:dyDescent="0.25">
      <c r="B647" s="23"/>
      <c r="C647" s="43">
        <v>370199</v>
      </c>
      <c r="D647" s="44" t="s">
        <v>896</v>
      </c>
      <c r="E647" s="44"/>
      <c r="F647" s="22" t="s">
        <v>3166</v>
      </c>
    </row>
    <row r="648" spans="2:6" x14ac:dyDescent="0.25">
      <c r="B648" s="23">
        <v>3702</v>
      </c>
      <c r="C648" s="25" t="s">
        <v>166</v>
      </c>
      <c r="D648" s="22"/>
      <c r="E648" s="22" t="s">
        <v>2382</v>
      </c>
      <c r="F648" s="22" t="s">
        <v>3167</v>
      </c>
    </row>
    <row r="649" spans="2:6" x14ac:dyDescent="0.25">
      <c r="B649" s="23"/>
      <c r="C649" s="43">
        <v>370201</v>
      </c>
      <c r="D649" s="44" t="s">
        <v>897</v>
      </c>
      <c r="E649" s="44"/>
      <c r="F649" s="22" t="s">
        <v>3168</v>
      </c>
    </row>
    <row r="650" spans="2:6" x14ac:dyDescent="0.25">
      <c r="B650" s="23"/>
      <c r="C650" s="43">
        <v>370202</v>
      </c>
      <c r="D650" s="44" t="s">
        <v>898</v>
      </c>
      <c r="E650" s="44"/>
      <c r="F650" s="22" t="s">
        <v>3169</v>
      </c>
    </row>
    <row r="651" spans="2:6" x14ac:dyDescent="0.25">
      <c r="B651" s="23"/>
      <c r="C651" s="43">
        <v>370203</v>
      </c>
      <c r="D651" s="44" t="s">
        <v>899</v>
      </c>
      <c r="E651" s="44"/>
      <c r="F651" s="22" t="s">
        <v>3170</v>
      </c>
    </row>
    <row r="652" spans="2:6" x14ac:dyDescent="0.25">
      <c r="B652" s="23"/>
      <c r="C652" s="43">
        <v>370299</v>
      </c>
      <c r="D652" s="44" t="s">
        <v>900</v>
      </c>
      <c r="E652" s="44"/>
      <c r="F652" s="22" t="s">
        <v>3171</v>
      </c>
    </row>
    <row r="653" spans="2:6" x14ac:dyDescent="0.25">
      <c r="B653" s="23">
        <v>3703</v>
      </c>
      <c r="C653" s="25" t="s">
        <v>167</v>
      </c>
      <c r="D653" s="22"/>
      <c r="E653" s="22" t="s">
        <v>2383</v>
      </c>
      <c r="F653" s="22" t="s">
        <v>3172</v>
      </c>
    </row>
    <row r="654" spans="2:6" x14ac:dyDescent="0.25">
      <c r="B654" s="23"/>
      <c r="C654" s="43">
        <v>370301</v>
      </c>
      <c r="D654" s="44" t="s">
        <v>901</v>
      </c>
      <c r="E654" s="44"/>
      <c r="F654" s="22" t="s">
        <v>3173</v>
      </c>
    </row>
    <row r="655" spans="2:6" x14ac:dyDescent="0.25">
      <c r="B655" s="23"/>
      <c r="C655" s="43">
        <v>370302</v>
      </c>
      <c r="D655" s="44" t="s">
        <v>902</v>
      </c>
      <c r="E655" s="44"/>
      <c r="F655" s="22" t="s">
        <v>3174</v>
      </c>
    </row>
    <row r="656" spans="2:6" x14ac:dyDescent="0.25">
      <c r="B656" s="23"/>
      <c r="C656" s="43">
        <v>370303</v>
      </c>
      <c r="D656" s="44" t="s">
        <v>903</v>
      </c>
      <c r="E656" s="44"/>
      <c r="F656" s="22" t="s">
        <v>3175</v>
      </c>
    </row>
    <row r="657" spans="2:6" x14ac:dyDescent="0.25">
      <c r="B657" s="23"/>
      <c r="C657" s="43">
        <v>370304</v>
      </c>
      <c r="D657" s="44" t="s">
        <v>904</v>
      </c>
      <c r="E657" s="44"/>
      <c r="F657" s="22" t="s">
        <v>3176</v>
      </c>
    </row>
    <row r="658" spans="2:6" x14ac:dyDescent="0.25">
      <c r="B658" s="23"/>
      <c r="C658" s="43">
        <v>370399</v>
      </c>
      <c r="D658" s="44" t="s">
        <v>905</v>
      </c>
      <c r="E658" s="44"/>
      <c r="F658" s="22" t="s">
        <v>3177</v>
      </c>
    </row>
    <row r="659" spans="2:6" x14ac:dyDescent="0.25">
      <c r="B659" s="23">
        <v>3704</v>
      </c>
      <c r="C659" s="25" t="s">
        <v>168</v>
      </c>
      <c r="D659" s="22"/>
      <c r="E659" s="22" t="s">
        <v>2384</v>
      </c>
      <c r="F659" s="22" t="s">
        <v>3178</v>
      </c>
    </row>
    <row r="660" spans="2:6" x14ac:dyDescent="0.25">
      <c r="B660" s="23"/>
      <c r="C660" s="43">
        <v>370401</v>
      </c>
      <c r="D660" s="44" t="s">
        <v>906</v>
      </c>
      <c r="E660" s="44"/>
      <c r="F660" s="22" t="s">
        <v>3179</v>
      </c>
    </row>
    <row r="661" spans="2:6" x14ac:dyDescent="0.25">
      <c r="B661" s="23"/>
      <c r="C661" s="43">
        <v>370402</v>
      </c>
      <c r="D661" s="44" t="s">
        <v>907</v>
      </c>
      <c r="E661" s="44"/>
      <c r="F661" s="22" t="s">
        <v>3180</v>
      </c>
    </row>
    <row r="662" spans="2:6" x14ac:dyDescent="0.25">
      <c r="B662" s="23"/>
      <c r="C662" s="43">
        <v>370403</v>
      </c>
      <c r="D662" s="44" t="s">
        <v>908</v>
      </c>
      <c r="E662" s="44"/>
      <c r="F662" s="22" t="s">
        <v>3181</v>
      </c>
    </row>
    <row r="663" spans="2:6" x14ac:dyDescent="0.25">
      <c r="B663" s="23"/>
      <c r="C663" s="43">
        <v>370499</v>
      </c>
      <c r="D663" s="44" t="s">
        <v>909</v>
      </c>
      <c r="E663" s="44"/>
      <c r="F663" s="22" t="s">
        <v>3182</v>
      </c>
    </row>
    <row r="664" spans="2:6" x14ac:dyDescent="0.25">
      <c r="B664" s="23">
        <v>3705</v>
      </c>
      <c r="C664" s="25" t="s">
        <v>169</v>
      </c>
      <c r="D664" s="22"/>
      <c r="E664" s="22" t="s">
        <v>2385</v>
      </c>
      <c r="F664" s="22" t="s">
        <v>3183</v>
      </c>
    </row>
    <row r="665" spans="2:6" x14ac:dyDescent="0.25">
      <c r="B665" s="23"/>
      <c r="C665" s="43">
        <v>370501</v>
      </c>
      <c r="D665" s="44" t="s">
        <v>910</v>
      </c>
      <c r="E665" s="44"/>
      <c r="F665" s="22" t="s">
        <v>3184</v>
      </c>
    </row>
    <row r="666" spans="2:6" x14ac:dyDescent="0.25">
      <c r="B666" s="23"/>
      <c r="C666" s="43">
        <v>370502</v>
      </c>
      <c r="D666" s="44" t="s">
        <v>911</v>
      </c>
      <c r="E666" s="44"/>
      <c r="F666" s="22" t="s">
        <v>3185</v>
      </c>
    </row>
    <row r="667" spans="2:6" x14ac:dyDescent="0.25">
      <c r="B667" s="23"/>
      <c r="C667" s="43">
        <v>370503</v>
      </c>
      <c r="D667" s="44" t="s">
        <v>912</v>
      </c>
      <c r="E667" s="44"/>
      <c r="F667" s="22" t="s">
        <v>3186</v>
      </c>
    </row>
    <row r="668" spans="2:6" x14ac:dyDescent="0.25">
      <c r="B668" s="23"/>
      <c r="C668" s="43">
        <v>370504</v>
      </c>
      <c r="D668" s="44" t="s">
        <v>913</v>
      </c>
      <c r="E668" s="44"/>
      <c r="F668" s="22" t="s">
        <v>3187</v>
      </c>
    </row>
    <row r="669" spans="2:6" x14ac:dyDescent="0.25">
      <c r="B669" s="23"/>
      <c r="C669" s="43">
        <v>370505</v>
      </c>
      <c r="D669" s="44" t="s">
        <v>914</v>
      </c>
      <c r="E669" s="44"/>
      <c r="F669" s="22" t="s">
        <v>3188</v>
      </c>
    </row>
    <row r="670" spans="2:6" x14ac:dyDescent="0.25">
      <c r="B670" s="23"/>
      <c r="C670" s="43">
        <v>370506</v>
      </c>
      <c r="D670" s="44" t="s">
        <v>915</v>
      </c>
      <c r="E670" s="44"/>
      <c r="F670" s="22" t="s">
        <v>3189</v>
      </c>
    </row>
    <row r="671" spans="2:6" x14ac:dyDescent="0.25">
      <c r="B671" s="23"/>
      <c r="C671" s="43">
        <v>370507</v>
      </c>
      <c r="D671" s="44" t="s">
        <v>916</v>
      </c>
      <c r="E671" s="44"/>
      <c r="F671" s="22" t="s">
        <v>3190</v>
      </c>
    </row>
    <row r="672" spans="2:6" x14ac:dyDescent="0.25">
      <c r="B672" s="23"/>
      <c r="C672" s="43">
        <v>370508</v>
      </c>
      <c r="D672" s="44" t="s">
        <v>917</v>
      </c>
      <c r="E672" s="44"/>
      <c r="F672" s="22" t="s">
        <v>3191</v>
      </c>
    </row>
    <row r="673" spans="2:6" x14ac:dyDescent="0.25">
      <c r="B673" s="23"/>
      <c r="C673" s="43">
        <v>370509</v>
      </c>
      <c r="D673" s="44" t="s">
        <v>918</v>
      </c>
      <c r="E673" s="44"/>
      <c r="F673" s="22" t="s">
        <v>3192</v>
      </c>
    </row>
    <row r="674" spans="2:6" x14ac:dyDescent="0.25">
      <c r="B674" s="23"/>
      <c r="C674" s="43">
        <v>370510</v>
      </c>
      <c r="D674" s="44" t="s">
        <v>919</v>
      </c>
      <c r="E674" s="44"/>
      <c r="F674" s="22" t="s">
        <v>3193</v>
      </c>
    </row>
    <row r="675" spans="2:6" x14ac:dyDescent="0.25">
      <c r="B675" s="23"/>
      <c r="C675" s="43">
        <v>370511</v>
      </c>
      <c r="D675" s="44" t="s">
        <v>920</v>
      </c>
      <c r="E675" s="44"/>
      <c r="F675" s="22" t="s">
        <v>3194</v>
      </c>
    </row>
    <row r="676" spans="2:6" x14ac:dyDescent="0.25">
      <c r="B676" s="23"/>
      <c r="C676" s="43">
        <v>370512</v>
      </c>
      <c r="D676" s="44" t="s">
        <v>921</v>
      </c>
      <c r="E676" s="44"/>
      <c r="F676" s="22" t="s">
        <v>3195</v>
      </c>
    </row>
    <row r="677" spans="2:6" x14ac:dyDescent="0.25">
      <c r="B677" s="23"/>
      <c r="C677" s="43">
        <v>370599</v>
      </c>
      <c r="D677" s="44" t="s">
        <v>922</v>
      </c>
      <c r="E677" s="44"/>
      <c r="F677" s="22" t="s">
        <v>3196</v>
      </c>
    </row>
    <row r="678" spans="2:6" x14ac:dyDescent="0.25">
      <c r="B678" s="23">
        <v>3706</v>
      </c>
      <c r="C678" s="25" t="s">
        <v>170</v>
      </c>
      <c r="D678" s="22"/>
      <c r="E678" s="22" t="s">
        <v>2386</v>
      </c>
      <c r="F678" s="22" t="s">
        <v>3197</v>
      </c>
    </row>
    <row r="679" spans="2:6" x14ac:dyDescent="0.25">
      <c r="B679" s="23"/>
      <c r="C679" s="43">
        <v>370601</v>
      </c>
      <c r="D679" s="44" t="s">
        <v>923</v>
      </c>
      <c r="E679" s="44"/>
      <c r="F679" s="22" t="s">
        <v>3198</v>
      </c>
    </row>
    <row r="680" spans="2:6" x14ac:dyDescent="0.25">
      <c r="B680" s="23"/>
      <c r="C680" s="43">
        <v>370602</v>
      </c>
      <c r="D680" s="44" t="s">
        <v>924</v>
      </c>
      <c r="E680" s="44"/>
      <c r="F680" s="22" t="s">
        <v>3199</v>
      </c>
    </row>
    <row r="681" spans="2:6" x14ac:dyDescent="0.25">
      <c r="B681" s="23"/>
      <c r="C681" s="43">
        <v>370603</v>
      </c>
      <c r="D681" s="44" t="s">
        <v>925</v>
      </c>
      <c r="E681" s="44"/>
      <c r="F681" s="22" t="s">
        <v>3200</v>
      </c>
    </row>
    <row r="682" spans="2:6" x14ac:dyDescent="0.25">
      <c r="B682" s="23"/>
      <c r="C682" s="43">
        <v>370604</v>
      </c>
      <c r="D682" s="44" t="s">
        <v>926</v>
      </c>
      <c r="E682" s="44"/>
      <c r="F682" s="22" t="s">
        <v>3201</v>
      </c>
    </row>
    <row r="683" spans="2:6" x14ac:dyDescent="0.25">
      <c r="B683" s="23"/>
      <c r="C683" s="43">
        <v>370605</v>
      </c>
      <c r="D683" s="44" t="s">
        <v>927</v>
      </c>
      <c r="E683" s="44"/>
      <c r="F683" s="22" t="s">
        <v>3202</v>
      </c>
    </row>
    <row r="684" spans="2:6" x14ac:dyDescent="0.25">
      <c r="B684" s="23"/>
      <c r="C684" s="43">
        <v>370606</v>
      </c>
      <c r="D684" s="44" t="s">
        <v>928</v>
      </c>
      <c r="E684" s="44"/>
      <c r="F684" s="22" t="s">
        <v>3203</v>
      </c>
    </row>
    <row r="685" spans="2:6" x14ac:dyDescent="0.25">
      <c r="B685" s="23"/>
      <c r="C685" s="43">
        <v>370607</v>
      </c>
      <c r="D685" s="44" t="s">
        <v>929</v>
      </c>
      <c r="E685" s="44"/>
      <c r="F685" s="22" t="s">
        <v>3204</v>
      </c>
    </row>
    <row r="686" spans="2:6" x14ac:dyDescent="0.25">
      <c r="B686" s="23"/>
      <c r="C686" s="43">
        <v>370608</v>
      </c>
      <c r="D686" s="44" t="s">
        <v>930</v>
      </c>
      <c r="E686" s="44"/>
      <c r="F686" s="22" t="s">
        <v>3205</v>
      </c>
    </row>
    <row r="687" spans="2:6" x14ac:dyDescent="0.25">
      <c r="B687" s="23"/>
      <c r="C687" s="43">
        <v>370609</v>
      </c>
      <c r="D687" s="44" t="s">
        <v>931</v>
      </c>
      <c r="E687" s="44"/>
      <c r="F687" s="22" t="s">
        <v>3206</v>
      </c>
    </row>
    <row r="688" spans="2:6" x14ac:dyDescent="0.25">
      <c r="B688" s="23"/>
      <c r="C688" s="43">
        <v>370699</v>
      </c>
      <c r="D688" s="44" t="s">
        <v>932</v>
      </c>
      <c r="E688" s="44"/>
      <c r="F688" s="22" t="s">
        <v>3207</v>
      </c>
    </row>
    <row r="689" spans="2:6" x14ac:dyDescent="0.25">
      <c r="B689" s="23">
        <v>3707</v>
      </c>
      <c r="C689" s="25" t="s">
        <v>171</v>
      </c>
      <c r="D689" s="22"/>
      <c r="E689" s="22" t="s">
        <v>2387</v>
      </c>
      <c r="F689" s="22" t="s">
        <v>3208</v>
      </c>
    </row>
    <row r="690" spans="2:6" x14ac:dyDescent="0.25">
      <c r="B690" s="23"/>
      <c r="C690" s="43">
        <v>370701</v>
      </c>
      <c r="D690" s="44" t="s">
        <v>933</v>
      </c>
      <c r="E690" s="44"/>
      <c r="F690" s="22" t="s">
        <v>3209</v>
      </c>
    </row>
    <row r="691" spans="2:6" x14ac:dyDescent="0.25">
      <c r="B691" s="23"/>
      <c r="C691" s="43">
        <v>370702</v>
      </c>
      <c r="D691" s="44" t="s">
        <v>934</v>
      </c>
      <c r="E691" s="44"/>
      <c r="F691" s="22" t="s">
        <v>3210</v>
      </c>
    </row>
    <row r="692" spans="2:6" x14ac:dyDescent="0.25">
      <c r="B692" s="23"/>
      <c r="C692" s="43">
        <v>370703</v>
      </c>
      <c r="D692" s="44" t="s">
        <v>935</v>
      </c>
      <c r="E692" s="44"/>
      <c r="F692" s="22" t="s">
        <v>3211</v>
      </c>
    </row>
    <row r="693" spans="2:6" x14ac:dyDescent="0.25">
      <c r="B693" s="23"/>
      <c r="C693" s="43">
        <v>370704</v>
      </c>
      <c r="D693" s="44" t="s">
        <v>936</v>
      </c>
      <c r="E693" s="44"/>
      <c r="F693" s="22" t="s">
        <v>3212</v>
      </c>
    </row>
    <row r="694" spans="2:6" x14ac:dyDescent="0.25">
      <c r="B694" s="23"/>
      <c r="C694" s="43">
        <v>370705</v>
      </c>
      <c r="D694" s="44" t="s">
        <v>937</v>
      </c>
      <c r="E694" s="44"/>
      <c r="F694" s="22" t="s">
        <v>3213</v>
      </c>
    </row>
    <row r="695" spans="2:6" x14ac:dyDescent="0.25">
      <c r="B695" s="23"/>
      <c r="C695" s="43">
        <v>370799</v>
      </c>
      <c r="D695" s="44" t="s">
        <v>938</v>
      </c>
      <c r="E695" s="44"/>
      <c r="F695" s="22" t="s">
        <v>3214</v>
      </c>
    </row>
    <row r="696" spans="2:6" x14ac:dyDescent="0.25">
      <c r="B696" s="23">
        <v>3708</v>
      </c>
      <c r="C696" s="25" t="s">
        <v>172</v>
      </c>
      <c r="D696" s="22"/>
      <c r="E696" s="22" t="s">
        <v>2388</v>
      </c>
      <c r="F696" s="22" t="s">
        <v>3215</v>
      </c>
    </row>
    <row r="697" spans="2:6" x14ac:dyDescent="0.25">
      <c r="B697" s="23"/>
      <c r="C697" s="43">
        <v>370801</v>
      </c>
      <c r="D697" s="44" t="s">
        <v>939</v>
      </c>
      <c r="E697" s="44"/>
      <c r="F697" s="22" t="s">
        <v>3216</v>
      </c>
    </row>
    <row r="698" spans="2:6" x14ac:dyDescent="0.25">
      <c r="B698" s="23"/>
      <c r="C698" s="43">
        <v>370802</v>
      </c>
      <c r="D698" s="44" t="s">
        <v>940</v>
      </c>
      <c r="E698" s="44"/>
      <c r="F698" s="22" t="s">
        <v>3217</v>
      </c>
    </row>
    <row r="699" spans="2:6" x14ac:dyDescent="0.25">
      <c r="B699" s="23"/>
      <c r="C699" s="43">
        <v>370803</v>
      </c>
      <c r="D699" s="44" t="s">
        <v>941</v>
      </c>
      <c r="E699" s="44"/>
      <c r="F699" s="22" t="s">
        <v>3218</v>
      </c>
    </row>
    <row r="700" spans="2:6" x14ac:dyDescent="0.25">
      <c r="B700" s="23"/>
      <c r="C700" s="43">
        <v>370899</v>
      </c>
      <c r="D700" s="44" t="s">
        <v>942</v>
      </c>
      <c r="E700" s="44"/>
      <c r="F700" s="22" t="s">
        <v>3219</v>
      </c>
    </row>
    <row r="701" spans="2:6" x14ac:dyDescent="0.25">
      <c r="B701" s="23">
        <v>3709</v>
      </c>
      <c r="C701" s="25" t="s">
        <v>173</v>
      </c>
      <c r="D701" s="22"/>
      <c r="E701" s="22" t="s">
        <v>2389</v>
      </c>
      <c r="F701" s="22" t="s">
        <v>3220</v>
      </c>
    </row>
    <row r="702" spans="2:6" x14ac:dyDescent="0.25">
      <c r="B702" s="23"/>
      <c r="C702" s="43">
        <v>370901</v>
      </c>
      <c r="D702" s="44" t="s">
        <v>943</v>
      </c>
      <c r="E702" s="44"/>
      <c r="F702" s="22" t="s">
        <v>3221</v>
      </c>
    </row>
    <row r="703" spans="2:6" x14ac:dyDescent="0.25">
      <c r="B703" s="23"/>
      <c r="C703" s="43">
        <v>370902</v>
      </c>
      <c r="D703" s="44" t="s">
        <v>944</v>
      </c>
      <c r="E703" s="44"/>
      <c r="F703" s="22" t="s">
        <v>3222</v>
      </c>
    </row>
    <row r="704" spans="2:6" x14ac:dyDescent="0.25">
      <c r="B704" s="23"/>
      <c r="C704" s="43">
        <v>370903</v>
      </c>
      <c r="D704" s="44" t="s">
        <v>945</v>
      </c>
      <c r="E704" s="44"/>
      <c r="F704" s="22" t="s">
        <v>3223</v>
      </c>
    </row>
    <row r="705" spans="2:6" x14ac:dyDescent="0.25">
      <c r="B705" s="23"/>
      <c r="C705" s="43">
        <v>370904</v>
      </c>
      <c r="D705" s="44" t="s">
        <v>946</v>
      </c>
      <c r="E705" s="44"/>
      <c r="F705" s="22" t="s">
        <v>3224</v>
      </c>
    </row>
    <row r="706" spans="2:6" x14ac:dyDescent="0.25">
      <c r="B706" s="23"/>
      <c r="C706" s="43">
        <v>370905</v>
      </c>
      <c r="D706" s="44" t="s">
        <v>947</v>
      </c>
      <c r="E706" s="44"/>
      <c r="F706" s="22" t="s">
        <v>3225</v>
      </c>
    </row>
    <row r="707" spans="2:6" x14ac:dyDescent="0.25">
      <c r="B707" s="23"/>
      <c r="C707" s="43">
        <v>370906</v>
      </c>
      <c r="D707" s="44" t="s">
        <v>948</v>
      </c>
      <c r="E707" s="44"/>
      <c r="F707" s="22" t="s">
        <v>3226</v>
      </c>
    </row>
    <row r="708" spans="2:6" x14ac:dyDescent="0.25">
      <c r="B708" s="23"/>
      <c r="C708" s="43">
        <v>370999</v>
      </c>
      <c r="D708" s="44" t="s">
        <v>949</v>
      </c>
      <c r="E708" s="44"/>
      <c r="F708" s="22" t="s">
        <v>3227</v>
      </c>
    </row>
    <row r="709" spans="2:6" x14ac:dyDescent="0.25">
      <c r="B709" s="23">
        <v>3799</v>
      </c>
      <c r="C709" s="25" t="s">
        <v>174</v>
      </c>
      <c r="D709" s="22"/>
      <c r="E709" s="22" t="s">
        <v>2390</v>
      </c>
      <c r="F709" s="22" t="s">
        <v>3228</v>
      </c>
    </row>
    <row r="710" spans="2:6" x14ac:dyDescent="0.25">
      <c r="B710" s="23"/>
      <c r="C710" s="43">
        <v>379901</v>
      </c>
      <c r="D710" s="44" t="s">
        <v>950</v>
      </c>
      <c r="E710" s="44"/>
      <c r="F710" s="22" t="s">
        <v>3229</v>
      </c>
    </row>
    <row r="711" spans="2:6" x14ac:dyDescent="0.25">
      <c r="B711" s="23"/>
      <c r="C711" s="43">
        <v>379999</v>
      </c>
      <c r="D711" s="44" t="s">
        <v>951</v>
      </c>
      <c r="E711" s="44"/>
      <c r="F711" s="22" t="s">
        <v>3230</v>
      </c>
    </row>
    <row r="712" spans="2:6" x14ac:dyDescent="0.25">
      <c r="B712" s="41" t="s">
        <v>2296</v>
      </c>
      <c r="C712" s="42"/>
      <c r="D712" s="22"/>
      <c r="E712" s="22"/>
      <c r="F712" s="22" t="s">
        <v>2632</v>
      </c>
    </row>
    <row r="713" spans="2:6" x14ac:dyDescent="0.25">
      <c r="B713" s="23">
        <v>3801</v>
      </c>
      <c r="C713" s="25" t="s">
        <v>175</v>
      </c>
      <c r="D713" s="22"/>
      <c r="E713" s="22" t="s">
        <v>2391</v>
      </c>
      <c r="F713" s="22" t="s">
        <v>3231</v>
      </c>
    </row>
    <row r="714" spans="2:6" x14ac:dyDescent="0.25">
      <c r="B714" s="23"/>
      <c r="C714" s="43">
        <v>380101</v>
      </c>
      <c r="D714" s="44" t="s">
        <v>952</v>
      </c>
      <c r="E714" s="44"/>
      <c r="F714" s="22" t="s">
        <v>3232</v>
      </c>
    </row>
    <row r="715" spans="2:6" x14ac:dyDescent="0.25">
      <c r="B715" s="23"/>
      <c r="C715" s="43">
        <v>380102</v>
      </c>
      <c r="D715" s="44" t="s">
        <v>953</v>
      </c>
      <c r="E715" s="44"/>
      <c r="F715" s="22" t="s">
        <v>3233</v>
      </c>
    </row>
    <row r="716" spans="2:6" x14ac:dyDescent="0.25">
      <c r="B716" s="23"/>
      <c r="C716" s="43">
        <v>380103</v>
      </c>
      <c r="D716" s="44" t="s">
        <v>954</v>
      </c>
      <c r="E716" s="44"/>
      <c r="F716" s="22" t="s">
        <v>3234</v>
      </c>
    </row>
    <row r="717" spans="2:6" x14ac:dyDescent="0.25">
      <c r="B717" s="23"/>
      <c r="C717" s="43">
        <v>380104</v>
      </c>
      <c r="D717" s="44" t="s">
        <v>955</v>
      </c>
      <c r="E717" s="44"/>
      <c r="F717" s="22" t="s">
        <v>3235</v>
      </c>
    </row>
    <row r="718" spans="2:6" x14ac:dyDescent="0.25">
      <c r="B718" s="23"/>
      <c r="C718" s="43">
        <v>380105</v>
      </c>
      <c r="D718" s="44" t="s">
        <v>956</v>
      </c>
      <c r="E718" s="44"/>
      <c r="F718" s="22" t="s">
        <v>3236</v>
      </c>
    </row>
    <row r="719" spans="2:6" x14ac:dyDescent="0.25">
      <c r="B719" s="23"/>
      <c r="C719" s="43">
        <v>380106</v>
      </c>
      <c r="D719" s="44" t="s">
        <v>957</v>
      </c>
      <c r="E719" s="44"/>
      <c r="F719" s="22" t="s">
        <v>3237</v>
      </c>
    </row>
    <row r="720" spans="2:6" x14ac:dyDescent="0.25">
      <c r="B720" s="23"/>
      <c r="C720" s="43">
        <v>380107</v>
      </c>
      <c r="D720" s="44" t="s">
        <v>958</v>
      </c>
      <c r="E720" s="44"/>
      <c r="F720" s="22" t="s">
        <v>3238</v>
      </c>
    </row>
    <row r="721" spans="2:6" x14ac:dyDescent="0.25">
      <c r="B721" s="23"/>
      <c r="C721" s="43">
        <v>380108</v>
      </c>
      <c r="D721" s="44" t="s">
        <v>959</v>
      </c>
      <c r="E721" s="44"/>
      <c r="F721" s="22" t="s">
        <v>3239</v>
      </c>
    </row>
    <row r="722" spans="2:6" x14ac:dyDescent="0.25">
      <c r="B722" s="23"/>
      <c r="C722" s="43">
        <v>380109</v>
      </c>
      <c r="D722" s="44" t="s">
        <v>960</v>
      </c>
      <c r="E722" s="44"/>
      <c r="F722" s="22" t="s">
        <v>3240</v>
      </c>
    </row>
    <row r="723" spans="2:6" x14ac:dyDescent="0.25">
      <c r="B723" s="23"/>
      <c r="C723" s="43">
        <v>380110</v>
      </c>
      <c r="D723" s="44" t="s">
        <v>961</v>
      </c>
      <c r="E723" s="44"/>
      <c r="F723" s="22" t="s">
        <v>3241</v>
      </c>
    </row>
    <row r="724" spans="2:6" x14ac:dyDescent="0.25">
      <c r="B724" s="23"/>
      <c r="C724" s="43">
        <v>380111</v>
      </c>
      <c r="D724" s="44" t="s">
        <v>962</v>
      </c>
      <c r="E724" s="44"/>
      <c r="F724" s="22" t="s">
        <v>3242</v>
      </c>
    </row>
    <row r="725" spans="2:6" x14ac:dyDescent="0.25">
      <c r="B725" s="23"/>
      <c r="C725" s="43">
        <v>380112</v>
      </c>
      <c r="D725" s="44" t="s">
        <v>963</v>
      </c>
      <c r="E725" s="44"/>
      <c r="F725" s="22" t="s">
        <v>3243</v>
      </c>
    </row>
    <row r="726" spans="2:6" x14ac:dyDescent="0.25">
      <c r="B726" s="23"/>
      <c r="C726" s="43">
        <v>380113</v>
      </c>
      <c r="D726" s="44" t="s">
        <v>964</v>
      </c>
      <c r="E726" s="44"/>
      <c r="F726" s="22" t="s">
        <v>3244</v>
      </c>
    </row>
    <row r="727" spans="2:6" x14ac:dyDescent="0.25">
      <c r="B727" s="23"/>
      <c r="C727" s="43">
        <v>380114</v>
      </c>
      <c r="D727" s="44" t="s">
        <v>965</v>
      </c>
      <c r="E727" s="44"/>
      <c r="F727" s="22" t="s">
        <v>3245</v>
      </c>
    </row>
    <row r="728" spans="2:6" x14ac:dyDescent="0.25">
      <c r="B728" s="23"/>
      <c r="C728" s="43">
        <v>380115</v>
      </c>
      <c r="D728" s="44" t="s">
        <v>966</v>
      </c>
      <c r="E728" s="44"/>
      <c r="F728" s="22" t="s">
        <v>3246</v>
      </c>
    </row>
    <row r="729" spans="2:6" x14ac:dyDescent="0.25">
      <c r="B729" s="23"/>
      <c r="C729" s="43">
        <v>380116</v>
      </c>
      <c r="D729" s="44" t="s">
        <v>967</v>
      </c>
      <c r="E729" s="44"/>
      <c r="F729" s="22" t="s">
        <v>3247</v>
      </c>
    </row>
    <row r="730" spans="2:6" x14ac:dyDescent="0.25">
      <c r="B730" s="23"/>
      <c r="C730" s="43">
        <v>380117</v>
      </c>
      <c r="D730" s="44" t="s">
        <v>968</v>
      </c>
      <c r="E730" s="44"/>
      <c r="F730" s="22" t="s">
        <v>3248</v>
      </c>
    </row>
    <row r="731" spans="2:6" x14ac:dyDescent="0.25">
      <c r="B731" s="23"/>
      <c r="C731" s="43">
        <v>380118</v>
      </c>
      <c r="D731" s="44" t="s">
        <v>969</v>
      </c>
      <c r="E731" s="44"/>
      <c r="F731" s="22" t="s">
        <v>3249</v>
      </c>
    </row>
    <row r="732" spans="2:6" x14ac:dyDescent="0.25">
      <c r="B732" s="23"/>
      <c r="C732" s="43">
        <v>380119</v>
      </c>
      <c r="D732" s="44" t="s">
        <v>970</v>
      </c>
      <c r="E732" s="44"/>
      <c r="F732" s="22" t="s">
        <v>3250</v>
      </c>
    </row>
    <row r="733" spans="2:6" x14ac:dyDescent="0.25">
      <c r="B733" s="23"/>
      <c r="C733" s="43">
        <v>380199</v>
      </c>
      <c r="D733" s="44" t="s">
        <v>971</v>
      </c>
      <c r="E733" s="44"/>
      <c r="F733" s="22" t="s">
        <v>3251</v>
      </c>
    </row>
    <row r="734" spans="2:6" x14ac:dyDescent="0.25">
      <c r="B734" s="23">
        <v>3802</v>
      </c>
      <c r="C734" s="25" t="s">
        <v>176</v>
      </c>
      <c r="D734" s="22"/>
      <c r="E734" s="22" t="s">
        <v>2392</v>
      </c>
      <c r="F734" s="22" t="s">
        <v>3252</v>
      </c>
    </row>
    <row r="735" spans="2:6" x14ac:dyDescent="0.25">
      <c r="B735" s="23"/>
      <c r="C735" s="43">
        <v>380201</v>
      </c>
      <c r="D735" s="44" t="s">
        <v>972</v>
      </c>
      <c r="E735" s="44"/>
      <c r="F735" s="22" t="s">
        <v>3253</v>
      </c>
    </row>
    <row r="736" spans="2:6" x14ac:dyDescent="0.25">
      <c r="B736" s="23"/>
      <c r="C736" s="43">
        <v>380202</v>
      </c>
      <c r="D736" s="44" t="s">
        <v>973</v>
      </c>
      <c r="E736" s="44"/>
      <c r="F736" s="22" t="s">
        <v>3254</v>
      </c>
    </row>
    <row r="737" spans="2:6" x14ac:dyDescent="0.25">
      <c r="B737" s="23"/>
      <c r="C737" s="43">
        <v>380203</v>
      </c>
      <c r="D737" s="44" t="s">
        <v>974</v>
      </c>
      <c r="E737" s="44"/>
      <c r="F737" s="22" t="s">
        <v>3255</v>
      </c>
    </row>
    <row r="738" spans="2:6" x14ac:dyDescent="0.25">
      <c r="B738" s="23"/>
      <c r="C738" s="43">
        <v>380204</v>
      </c>
      <c r="D738" s="44" t="s">
        <v>975</v>
      </c>
      <c r="E738" s="44"/>
      <c r="F738" s="22" t="s">
        <v>3256</v>
      </c>
    </row>
    <row r="739" spans="2:6" x14ac:dyDescent="0.25">
      <c r="B739" s="23"/>
      <c r="C739" s="43">
        <v>380205</v>
      </c>
      <c r="D739" s="44" t="s">
        <v>976</v>
      </c>
      <c r="E739" s="44"/>
      <c r="F739" s="22" t="s">
        <v>3257</v>
      </c>
    </row>
    <row r="740" spans="2:6" x14ac:dyDescent="0.25">
      <c r="B740" s="23"/>
      <c r="C740" s="43">
        <v>380299</v>
      </c>
      <c r="D740" s="44" t="s">
        <v>977</v>
      </c>
      <c r="E740" s="44"/>
      <c r="F740" s="22" t="s">
        <v>3258</v>
      </c>
    </row>
    <row r="741" spans="2:6" x14ac:dyDescent="0.25">
      <c r="B741" s="23">
        <v>3803</v>
      </c>
      <c r="C741" s="25" t="s">
        <v>177</v>
      </c>
      <c r="D741" s="22"/>
      <c r="E741" s="22" t="s">
        <v>2393</v>
      </c>
      <c r="F741" s="22" t="s">
        <v>3259</v>
      </c>
    </row>
    <row r="742" spans="2:6" x14ac:dyDescent="0.25">
      <c r="B742" s="23"/>
      <c r="C742" s="43">
        <v>380301</v>
      </c>
      <c r="D742" s="44" t="s">
        <v>978</v>
      </c>
      <c r="E742" s="44"/>
      <c r="F742" s="22" t="s">
        <v>3260</v>
      </c>
    </row>
    <row r="743" spans="2:6" x14ac:dyDescent="0.25">
      <c r="B743" s="23"/>
      <c r="C743" s="43">
        <v>380302</v>
      </c>
      <c r="D743" s="44" t="s">
        <v>979</v>
      </c>
      <c r="E743" s="44"/>
      <c r="F743" s="22" t="s">
        <v>3261</v>
      </c>
    </row>
    <row r="744" spans="2:6" x14ac:dyDescent="0.25">
      <c r="B744" s="23"/>
      <c r="C744" s="43">
        <v>380303</v>
      </c>
      <c r="D744" s="44" t="s">
        <v>980</v>
      </c>
      <c r="E744" s="44"/>
      <c r="F744" s="22" t="s">
        <v>3262</v>
      </c>
    </row>
    <row r="745" spans="2:6" x14ac:dyDescent="0.25">
      <c r="B745" s="23"/>
      <c r="C745" s="43">
        <v>380304</v>
      </c>
      <c r="D745" s="44" t="s">
        <v>981</v>
      </c>
      <c r="E745" s="44"/>
      <c r="F745" s="22" t="s">
        <v>3263</v>
      </c>
    </row>
    <row r="746" spans="2:6" x14ac:dyDescent="0.25">
      <c r="B746" s="23"/>
      <c r="C746" s="43">
        <v>380399</v>
      </c>
      <c r="D746" s="44" t="s">
        <v>982</v>
      </c>
      <c r="E746" s="44"/>
      <c r="F746" s="22" t="s">
        <v>3264</v>
      </c>
    </row>
    <row r="747" spans="2:6" x14ac:dyDescent="0.25">
      <c r="B747" s="23">
        <v>3899</v>
      </c>
      <c r="C747" s="25" t="s">
        <v>178</v>
      </c>
      <c r="D747" s="22"/>
      <c r="E747" s="22" t="s">
        <v>2394</v>
      </c>
      <c r="F747" s="22" t="s">
        <v>3265</v>
      </c>
    </row>
    <row r="748" spans="2:6" x14ac:dyDescent="0.25">
      <c r="B748" s="23"/>
      <c r="C748" s="43">
        <v>389901</v>
      </c>
      <c r="D748" s="44" t="s">
        <v>983</v>
      </c>
      <c r="E748" s="44"/>
      <c r="F748" s="22" t="s">
        <v>3266</v>
      </c>
    </row>
    <row r="749" spans="2:6" x14ac:dyDescent="0.25">
      <c r="B749" s="23"/>
      <c r="C749" s="43">
        <v>389902</v>
      </c>
      <c r="D749" s="44" t="s">
        <v>984</v>
      </c>
      <c r="E749" s="44"/>
      <c r="F749" s="22" t="s">
        <v>3267</v>
      </c>
    </row>
    <row r="750" spans="2:6" x14ac:dyDescent="0.25">
      <c r="B750" s="23"/>
      <c r="C750" s="43">
        <v>389903</v>
      </c>
      <c r="D750" s="44" t="s">
        <v>985</v>
      </c>
      <c r="E750" s="44"/>
      <c r="F750" s="22" t="s">
        <v>3268</v>
      </c>
    </row>
    <row r="751" spans="2:6" x14ac:dyDescent="0.25">
      <c r="B751" s="23"/>
      <c r="C751" s="43">
        <v>389999</v>
      </c>
      <c r="D751" s="44" t="s">
        <v>986</v>
      </c>
      <c r="E751" s="44"/>
      <c r="F751" s="22" t="s">
        <v>3269</v>
      </c>
    </row>
    <row r="752" spans="2:6" x14ac:dyDescent="0.25">
      <c r="B752" s="41" t="s">
        <v>2297</v>
      </c>
      <c r="C752" s="42"/>
      <c r="D752" s="22"/>
      <c r="E752" s="22"/>
      <c r="F752" s="22" t="s">
        <v>2632</v>
      </c>
    </row>
    <row r="753" spans="2:6" x14ac:dyDescent="0.25">
      <c r="B753" s="23">
        <v>3901</v>
      </c>
      <c r="C753" s="25" t="s">
        <v>179</v>
      </c>
      <c r="D753" s="22"/>
      <c r="E753" s="22" t="s">
        <v>2395</v>
      </c>
      <c r="F753" s="22" t="s">
        <v>3270</v>
      </c>
    </row>
    <row r="754" spans="2:6" x14ac:dyDescent="0.25">
      <c r="B754" s="23"/>
      <c r="C754" s="43">
        <v>390101</v>
      </c>
      <c r="D754" s="44" t="s">
        <v>987</v>
      </c>
      <c r="E754" s="44"/>
      <c r="F754" s="22" t="s">
        <v>3271</v>
      </c>
    </row>
    <row r="755" spans="2:6" x14ac:dyDescent="0.25">
      <c r="B755" s="23"/>
      <c r="C755" s="43">
        <v>390102</v>
      </c>
      <c r="D755" s="44" t="s">
        <v>988</v>
      </c>
      <c r="E755" s="44"/>
      <c r="F755" s="22" t="s">
        <v>3272</v>
      </c>
    </row>
    <row r="756" spans="2:6" x14ac:dyDescent="0.25">
      <c r="B756" s="23"/>
      <c r="C756" s="43">
        <v>390103</v>
      </c>
      <c r="D756" s="44" t="s">
        <v>989</v>
      </c>
      <c r="E756" s="44"/>
      <c r="F756" s="22" t="s">
        <v>3273</v>
      </c>
    </row>
    <row r="757" spans="2:6" x14ac:dyDescent="0.25">
      <c r="B757" s="23"/>
      <c r="C757" s="43">
        <v>390104</v>
      </c>
      <c r="D757" s="44" t="s">
        <v>990</v>
      </c>
      <c r="E757" s="44"/>
      <c r="F757" s="22" t="s">
        <v>3274</v>
      </c>
    </row>
    <row r="758" spans="2:6" x14ac:dyDescent="0.25">
      <c r="B758" s="23"/>
      <c r="C758" s="43">
        <v>390105</v>
      </c>
      <c r="D758" s="44" t="s">
        <v>991</v>
      </c>
      <c r="E758" s="44"/>
      <c r="F758" s="22" t="s">
        <v>3275</v>
      </c>
    </row>
    <row r="759" spans="2:6" x14ac:dyDescent="0.25">
      <c r="B759" s="23"/>
      <c r="C759" s="43">
        <v>390106</v>
      </c>
      <c r="D759" s="44" t="s">
        <v>992</v>
      </c>
      <c r="E759" s="44"/>
      <c r="F759" s="22" t="s">
        <v>3276</v>
      </c>
    </row>
    <row r="760" spans="2:6" x14ac:dyDescent="0.25">
      <c r="B760" s="23"/>
      <c r="C760" s="43">
        <v>390107</v>
      </c>
      <c r="D760" s="44" t="s">
        <v>993</v>
      </c>
      <c r="E760" s="44"/>
      <c r="F760" s="22" t="s">
        <v>3277</v>
      </c>
    </row>
    <row r="761" spans="2:6" x14ac:dyDescent="0.25">
      <c r="B761" s="23"/>
      <c r="C761" s="43">
        <v>390108</v>
      </c>
      <c r="D761" s="44" t="s">
        <v>994</v>
      </c>
      <c r="E761" s="44"/>
      <c r="F761" s="22" t="s">
        <v>3278</v>
      </c>
    </row>
    <row r="762" spans="2:6" x14ac:dyDescent="0.25">
      <c r="B762" s="23"/>
      <c r="C762" s="43">
        <v>390109</v>
      </c>
      <c r="D762" s="44" t="s">
        <v>995</v>
      </c>
      <c r="E762" s="44"/>
      <c r="F762" s="22" t="s">
        <v>3279</v>
      </c>
    </row>
    <row r="763" spans="2:6" x14ac:dyDescent="0.25">
      <c r="B763" s="23"/>
      <c r="C763" s="43">
        <v>390110</v>
      </c>
      <c r="D763" s="44" t="s">
        <v>996</v>
      </c>
      <c r="E763" s="44"/>
      <c r="F763" s="22" t="s">
        <v>3280</v>
      </c>
    </row>
    <row r="764" spans="2:6" x14ac:dyDescent="0.25">
      <c r="B764" s="23"/>
      <c r="C764" s="43">
        <v>390111</v>
      </c>
      <c r="D764" s="44" t="s">
        <v>997</v>
      </c>
      <c r="E764" s="44"/>
      <c r="F764" s="22" t="s">
        <v>3281</v>
      </c>
    </row>
    <row r="765" spans="2:6" x14ac:dyDescent="0.25">
      <c r="B765" s="23"/>
      <c r="C765" s="43">
        <v>390112</v>
      </c>
      <c r="D765" s="44" t="s">
        <v>998</v>
      </c>
      <c r="E765" s="44"/>
      <c r="F765" s="22" t="s">
        <v>3282</v>
      </c>
    </row>
    <row r="766" spans="2:6" x14ac:dyDescent="0.25">
      <c r="B766" s="23"/>
      <c r="C766" s="43">
        <v>390113</v>
      </c>
      <c r="D766" s="44" t="s">
        <v>999</v>
      </c>
      <c r="E766" s="44"/>
      <c r="F766" s="22" t="s">
        <v>3283</v>
      </c>
    </row>
    <row r="767" spans="2:6" x14ac:dyDescent="0.25">
      <c r="B767" s="23"/>
      <c r="C767" s="43">
        <v>390114</v>
      </c>
      <c r="D767" s="44" t="s">
        <v>1000</v>
      </c>
      <c r="E767" s="44"/>
      <c r="F767" s="22" t="s">
        <v>3284</v>
      </c>
    </row>
    <row r="768" spans="2:6" x14ac:dyDescent="0.25">
      <c r="B768" s="23"/>
      <c r="C768" s="43">
        <v>390115</v>
      </c>
      <c r="D768" s="44" t="s">
        <v>1001</v>
      </c>
      <c r="E768" s="44"/>
      <c r="F768" s="22" t="s">
        <v>3285</v>
      </c>
    </row>
    <row r="769" spans="2:6" x14ac:dyDescent="0.25">
      <c r="B769" s="23"/>
      <c r="C769" s="43">
        <v>390199</v>
      </c>
      <c r="D769" s="44" t="s">
        <v>1002</v>
      </c>
      <c r="E769" s="44"/>
      <c r="F769" s="22" t="s">
        <v>3286</v>
      </c>
    </row>
    <row r="770" spans="2:6" x14ac:dyDescent="0.25">
      <c r="B770" s="23">
        <v>3902</v>
      </c>
      <c r="C770" s="25" t="s">
        <v>180</v>
      </c>
      <c r="D770" s="22"/>
      <c r="E770" s="22" t="s">
        <v>2396</v>
      </c>
      <c r="F770" s="22" t="s">
        <v>3287</v>
      </c>
    </row>
    <row r="771" spans="2:6" x14ac:dyDescent="0.25">
      <c r="B771" s="23"/>
      <c r="C771" s="43">
        <v>390201</v>
      </c>
      <c r="D771" s="44" t="s">
        <v>1003</v>
      </c>
      <c r="E771" s="44"/>
      <c r="F771" s="22" t="s">
        <v>3288</v>
      </c>
    </row>
    <row r="772" spans="2:6" x14ac:dyDescent="0.25">
      <c r="B772" s="23"/>
      <c r="C772" s="43">
        <v>390202</v>
      </c>
      <c r="D772" s="44" t="s">
        <v>1004</v>
      </c>
      <c r="E772" s="44"/>
      <c r="F772" s="22" t="s">
        <v>3289</v>
      </c>
    </row>
    <row r="773" spans="2:6" x14ac:dyDescent="0.25">
      <c r="B773" s="23"/>
      <c r="C773" s="43">
        <v>390203</v>
      </c>
      <c r="D773" s="44" t="s">
        <v>1005</v>
      </c>
      <c r="E773" s="44"/>
      <c r="F773" s="22" t="s">
        <v>3290</v>
      </c>
    </row>
    <row r="774" spans="2:6" x14ac:dyDescent="0.25">
      <c r="B774" s="23"/>
      <c r="C774" s="43">
        <v>390299</v>
      </c>
      <c r="D774" s="44" t="s">
        <v>1006</v>
      </c>
      <c r="E774" s="44"/>
      <c r="F774" s="22" t="s">
        <v>3291</v>
      </c>
    </row>
    <row r="775" spans="2:6" x14ac:dyDescent="0.25">
      <c r="B775" s="23">
        <v>3903</v>
      </c>
      <c r="C775" s="25" t="s">
        <v>181</v>
      </c>
      <c r="D775" s="22"/>
      <c r="E775" s="22" t="s">
        <v>2397</v>
      </c>
      <c r="F775" s="22" t="s">
        <v>3292</v>
      </c>
    </row>
    <row r="776" spans="2:6" x14ac:dyDescent="0.25">
      <c r="B776" s="23"/>
      <c r="C776" s="43">
        <v>390301</v>
      </c>
      <c r="D776" s="44" t="s">
        <v>1007</v>
      </c>
      <c r="E776" s="44"/>
      <c r="F776" s="22" t="s">
        <v>3293</v>
      </c>
    </row>
    <row r="777" spans="2:6" x14ac:dyDescent="0.25">
      <c r="B777" s="23"/>
      <c r="C777" s="43">
        <v>390302</v>
      </c>
      <c r="D777" s="44" t="s">
        <v>1008</v>
      </c>
      <c r="E777" s="44"/>
      <c r="F777" s="22" t="s">
        <v>3294</v>
      </c>
    </row>
    <row r="778" spans="2:6" x14ac:dyDescent="0.25">
      <c r="B778" s="23"/>
      <c r="C778" s="43">
        <v>390303</v>
      </c>
      <c r="D778" s="44" t="s">
        <v>1009</v>
      </c>
      <c r="E778" s="44"/>
      <c r="F778" s="22" t="s">
        <v>3295</v>
      </c>
    </row>
    <row r="779" spans="2:6" x14ac:dyDescent="0.25">
      <c r="B779" s="23"/>
      <c r="C779" s="43">
        <v>390304</v>
      </c>
      <c r="D779" s="44" t="s">
        <v>1010</v>
      </c>
      <c r="E779" s="44"/>
      <c r="F779" s="22" t="s">
        <v>3296</v>
      </c>
    </row>
    <row r="780" spans="2:6" x14ac:dyDescent="0.25">
      <c r="B780" s="23"/>
      <c r="C780" s="43">
        <v>390305</v>
      </c>
      <c r="D780" s="44" t="s">
        <v>1011</v>
      </c>
      <c r="E780" s="44"/>
      <c r="F780" s="22" t="s">
        <v>3297</v>
      </c>
    </row>
    <row r="781" spans="2:6" x14ac:dyDescent="0.25">
      <c r="B781" s="23"/>
      <c r="C781" s="43">
        <v>390306</v>
      </c>
      <c r="D781" s="44" t="s">
        <v>1012</v>
      </c>
      <c r="E781" s="44"/>
      <c r="F781" s="22" t="s">
        <v>3298</v>
      </c>
    </row>
    <row r="782" spans="2:6" x14ac:dyDescent="0.25">
      <c r="B782" s="23"/>
      <c r="C782" s="43">
        <v>390307</v>
      </c>
      <c r="D782" s="44" t="s">
        <v>1013</v>
      </c>
      <c r="E782" s="44"/>
      <c r="F782" s="22" t="s">
        <v>3299</v>
      </c>
    </row>
    <row r="783" spans="2:6" x14ac:dyDescent="0.25">
      <c r="B783" s="23"/>
      <c r="C783" s="43">
        <v>390308</v>
      </c>
      <c r="D783" s="44" t="s">
        <v>1014</v>
      </c>
      <c r="E783" s="44"/>
      <c r="F783" s="22" t="s">
        <v>3300</v>
      </c>
    </row>
    <row r="784" spans="2:6" x14ac:dyDescent="0.25">
      <c r="B784" s="23"/>
      <c r="C784" s="43">
        <v>390399</v>
      </c>
      <c r="D784" s="44" t="s">
        <v>1015</v>
      </c>
      <c r="E784" s="44"/>
      <c r="F784" s="22" t="s">
        <v>3301</v>
      </c>
    </row>
    <row r="785" spans="2:6" x14ac:dyDescent="0.25">
      <c r="B785" s="23">
        <v>3904</v>
      </c>
      <c r="C785" s="25" t="s">
        <v>182</v>
      </c>
      <c r="D785" s="22"/>
      <c r="E785" s="22" t="s">
        <v>2398</v>
      </c>
      <c r="F785" s="22" t="s">
        <v>3302</v>
      </c>
    </row>
    <row r="786" spans="2:6" x14ac:dyDescent="0.25">
      <c r="B786" s="23"/>
      <c r="C786" s="43">
        <v>390401</v>
      </c>
      <c r="D786" s="44" t="s">
        <v>1016</v>
      </c>
      <c r="E786" s="44"/>
      <c r="F786" s="22" t="s">
        <v>3303</v>
      </c>
    </row>
    <row r="787" spans="2:6" x14ac:dyDescent="0.25">
      <c r="B787" s="23"/>
      <c r="C787" s="43">
        <v>390402</v>
      </c>
      <c r="D787" s="44" t="s">
        <v>1017</v>
      </c>
      <c r="E787" s="44"/>
      <c r="F787" s="22" t="s">
        <v>3304</v>
      </c>
    </row>
    <row r="788" spans="2:6" x14ac:dyDescent="0.25">
      <c r="B788" s="23"/>
      <c r="C788" s="43">
        <v>390403</v>
      </c>
      <c r="D788" s="44" t="s">
        <v>1018</v>
      </c>
      <c r="E788" s="44"/>
      <c r="F788" s="22" t="s">
        <v>3305</v>
      </c>
    </row>
    <row r="789" spans="2:6" x14ac:dyDescent="0.25">
      <c r="B789" s="23"/>
      <c r="C789" s="43">
        <v>390404</v>
      </c>
      <c r="D789" s="44" t="s">
        <v>1019</v>
      </c>
      <c r="E789" s="44"/>
      <c r="F789" s="22" t="s">
        <v>3306</v>
      </c>
    </row>
    <row r="790" spans="2:6" x14ac:dyDescent="0.25">
      <c r="B790" s="23"/>
      <c r="C790" s="43">
        <v>390405</v>
      </c>
      <c r="D790" s="44" t="s">
        <v>1020</v>
      </c>
      <c r="E790" s="44"/>
      <c r="F790" s="22" t="s">
        <v>3307</v>
      </c>
    </row>
    <row r="791" spans="2:6" x14ac:dyDescent="0.25">
      <c r="B791" s="23"/>
      <c r="C791" s="43">
        <v>390406</v>
      </c>
      <c r="D791" s="44" t="s">
        <v>1021</v>
      </c>
      <c r="E791" s="44"/>
      <c r="F791" s="22" t="s">
        <v>3308</v>
      </c>
    </row>
    <row r="792" spans="2:6" x14ac:dyDescent="0.25">
      <c r="B792" s="23"/>
      <c r="C792" s="43">
        <v>390407</v>
      </c>
      <c r="D792" s="44" t="s">
        <v>1022</v>
      </c>
      <c r="E792" s="44"/>
      <c r="F792" s="22" t="s">
        <v>3309</v>
      </c>
    </row>
    <row r="793" spans="2:6" x14ac:dyDescent="0.25">
      <c r="B793" s="23"/>
      <c r="C793" s="43">
        <v>390408</v>
      </c>
      <c r="D793" s="44" t="s">
        <v>1023</v>
      </c>
      <c r="E793" s="44"/>
      <c r="F793" s="22" t="s">
        <v>3310</v>
      </c>
    </row>
    <row r="794" spans="2:6" x14ac:dyDescent="0.25">
      <c r="B794" s="23"/>
      <c r="C794" s="43">
        <v>390409</v>
      </c>
      <c r="D794" s="44" t="s">
        <v>1024</v>
      </c>
      <c r="E794" s="44"/>
      <c r="F794" s="22" t="s">
        <v>3311</v>
      </c>
    </row>
    <row r="795" spans="2:6" x14ac:dyDescent="0.25">
      <c r="B795" s="23"/>
      <c r="C795" s="43">
        <v>390410</v>
      </c>
      <c r="D795" s="44" t="s">
        <v>1025</v>
      </c>
      <c r="E795" s="44"/>
      <c r="F795" s="22" t="s">
        <v>3312</v>
      </c>
    </row>
    <row r="796" spans="2:6" x14ac:dyDescent="0.25">
      <c r="B796" s="23"/>
      <c r="C796" s="43">
        <v>390411</v>
      </c>
      <c r="D796" s="44" t="s">
        <v>1026</v>
      </c>
      <c r="E796" s="44"/>
      <c r="F796" s="22" t="s">
        <v>3313</v>
      </c>
    </row>
    <row r="797" spans="2:6" x14ac:dyDescent="0.25">
      <c r="B797" s="23"/>
      <c r="C797" s="43">
        <v>390412</v>
      </c>
      <c r="D797" s="44" t="s">
        <v>1027</v>
      </c>
      <c r="E797" s="44"/>
      <c r="F797" s="22" t="s">
        <v>3314</v>
      </c>
    </row>
    <row r="798" spans="2:6" x14ac:dyDescent="0.25">
      <c r="B798" s="23"/>
      <c r="C798" s="43">
        <v>390499</v>
      </c>
      <c r="D798" s="44" t="s">
        <v>1028</v>
      </c>
      <c r="E798" s="44"/>
      <c r="F798" s="22" t="s">
        <v>3315</v>
      </c>
    </row>
    <row r="799" spans="2:6" x14ac:dyDescent="0.25">
      <c r="B799" s="23">
        <v>3999</v>
      </c>
      <c r="C799" s="25" t="s">
        <v>1029</v>
      </c>
      <c r="D799" s="22"/>
      <c r="E799" s="22" t="s">
        <v>2399</v>
      </c>
      <c r="F799" s="22" t="s">
        <v>3316</v>
      </c>
    </row>
    <row r="800" spans="2:6" x14ac:dyDescent="0.25">
      <c r="B800" s="23"/>
      <c r="C800" s="43">
        <v>399999</v>
      </c>
      <c r="D800" s="44" t="s">
        <v>1030</v>
      </c>
      <c r="E800" s="44"/>
      <c r="F800" s="22" t="s">
        <v>3317</v>
      </c>
    </row>
    <row r="801" spans="2:6" x14ac:dyDescent="0.25">
      <c r="B801" s="41" t="s">
        <v>2298</v>
      </c>
      <c r="C801" s="42"/>
      <c r="D801" s="22"/>
      <c r="E801" s="22"/>
      <c r="F801" s="22" t="s">
        <v>2632</v>
      </c>
    </row>
    <row r="802" spans="2:6" x14ac:dyDescent="0.25">
      <c r="B802" s="23">
        <v>4001</v>
      </c>
      <c r="C802" s="25" t="s">
        <v>184</v>
      </c>
      <c r="D802" s="22"/>
      <c r="E802" s="22" t="s">
        <v>2400</v>
      </c>
      <c r="F802" s="22" t="s">
        <v>3318</v>
      </c>
    </row>
    <row r="803" spans="2:6" x14ac:dyDescent="0.25">
      <c r="B803" s="23"/>
      <c r="C803" s="43">
        <v>400101</v>
      </c>
      <c r="D803" s="44" t="s">
        <v>1031</v>
      </c>
      <c r="E803" s="44"/>
      <c r="F803" s="22" t="s">
        <v>3319</v>
      </c>
    </row>
    <row r="804" spans="2:6" x14ac:dyDescent="0.25">
      <c r="B804" s="23"/>
      <c r="C804" s="43">
        <v>400102</v>
      </c>
      <c r="D804" s="44" t="s">
        <v>1032</v>
      </c>
      <c r="E804" s="44"/>
      <c r="F804" s="22" t="s">
        <v>3320</v>
      </c>
    </row>
    <row r="805" spans="2:6" x14ac:dyDescent="0.25">
      <c r="B805" s="23"/>
      <c r="C805" s="43">
        <v>400103</v>
      </c>
      <c r="D805" s="44" t="s">
        <v>1033</v>
      </c>
      <c r="E805" s="44"/>
      <c r="F805" s="22" t="s">
        <v>3321</v>
      </c>
    </row>
    <row r="806" spans="2:6" x14ac:dyDescent="0.25">
      <c r="B806" s="23"/>
      <c r="C806" s="43">
        <v>400104</v>
      </c>
      <c r="D806" s="44" t="s">
        <v>1034</v>
      </c>
      <c r="E806" s="44"/>
      <c r="F806" s="22" t="s">
        <v>3322</v>
      </c>
    </row>
    <row r="807" spans="2:6" x14ac:dyDescent="0.25">
      <c r="B807" s="23"/>
      <c r="C807" s="43">
        <v>400105</v>
      </c>
      <c r="D807" s="44" t="s">
        <v>1035</v>
      </c>
      <c r="E807" s="44"/>
      <c r="F807" s="22" t="s">
        <v>3323</v>
      </c>
    </row>
    <row r="808" spans="2:6" x14ac:dyDescent="0.25">
      <c r="B808" s="23"/>
      <c r="C808" s="43">
        <v>400106</v>
      </c>
      <c r="D808" s="44" t="s">
        <v>1036</v>
      </c>
      <c r="E808" s="44"/>
      <c r="F808" s="22" t="s">
        <v>3324</v>
      </c>
    </row>
    <row r="809" spans="2:6" x14ac:dyDescent="0.25">
      <c r="B809" s="23"/>
      <c r="C809" s="43">
        <v>400107</v>
      </c>
      <c r="D809" s="44" t="s">
        <v>1037</v>
      </c>
      <c r="E809" s="44"/>
      <c r="F809" s="22" t="s">
        <v>3325</v>
      </c>
    </row>
    <row r="810" spans="2:6" x14ac:dyDescent="0.25">
      <c r="B810" s="23"/>
      <c r="C810" s="43">
        <v>400199</v>
      </c>
      <c r="D810" s="44" t="s">
        <v>1038</v>
      </c>
      <c r="E810" s="44"/>
      <c r="F810" s="22" t="s">
        <v>3326</v>
      </c>
    </row>
    <row r="811" spans="2:6" x14ac:dyDescent="0.25">
      <c r="B811" s="23">
        <v>4002</v>
      </c>
      <c r="C811" s="25" t="s">
        <v>185</v>
      </c>
      <c r="D811" s="22"/>
      <c r="E811" s="22" t="s">
        <v>2401</v>
      </c>
      <c r="F811" s="22" t="s">
        <v>3327</v>
      </c>
    </row>
    <row r="812" spans="2:6" x14ac:dyDescent="0.25">
      <c r="B812" s="23"/>
      <c r="C812" s="43">
        <v>400201</v>
      </c>
      <c r="D812" s="44" t="s">
        <v>1039</v>
      </c>
      <c r="E812" s="44"/>
      <c r="F812" s="22" t="s">
        <v>3328</v>
      </c>
    </row>
    <row r="813" spans="2:6" x14ac:dyDescent="0.25">
      <c r="B813" s="23"/>
      <c r="C813" s="43">
        <v>400202</v>
      </c>
      <c r="D813" s="44" t="s">
        <v>1040</v>
      </c>
      <c r="E813" s="44"/>
      <c r="F813" s="22" t="s">
        <v>3329</v>
      </c>
    </row>
    <row r="814" spans="2:6" x14ac:dyDescent="0.25">
      <c r="B814" s="23"/>
      <c r="C814" s="43">
        <v>400203</v>
      </c>
      <c r="D814" s="44" t="s">
        <v>1041</v>
      </c>
      <c r="E814" s="44"/>
      <c r="F814" s="22" t="s">
        <v>3330</v>
      </c>
    </row>
    <row r="815" spans="2:6" x14ac:dyDescent="0.25">
      <c r="B815" s="23"/>
      <c r="C815" s="43">
        <v>400204</v>
      </c>
      <c r="D815" s="44" t="s">
        <v>1042</v>
      </c>
      <c r="E815" s="44"/>
      <c r="F815" s="22" t="s">
        <v>3331</v>
      </c>
    </row>
    <row r="816" spans="2:6" x14ac:dyDescent="0.25">
      <c r="B816" s="23"/>
      <c r="C816" s="43">
        <v>400205</v>
      </c>
      <c r="D816" s="44" t="s">
        <v>1043</v>
      </c>
      <c r="E816" s="44"/>
      <c r="F816" s="22" t="s">
        <v>3332</v>
      </c>
    </row>
    <row r="817" spans="2:6" x14ac:dyDescent="0.25">
      <c r="B817" s="23"/>
      <c r="C817" s="43">
        <v>400299</v>
      </c>
      <c r="D817" s="44" t="s">
        <v>1044</v>
      </c>
      <c r="E817" s="44"/>
      <c r="F817" s="22" t="s">
        <v>3333</v>
      </c>
    </row>
    <row r="818" spans="2:6" x14ac:dyDescent="0.25">
      <c r="B818" s="23">
        <v>4003</v>
      </c>
      <c r="C818" s="25" t="s">
        <v>186</v>
      </c>
      <c r="D818" s="22"/>
      <c r="E818" s="22" t="s">
        <v>2402</v>
      </c>
      <c r="F818" s="22" t="s">
        <v>3334</v>
      </c>
    </row>
    <row r="819" spans="2:6" x14ac:dyDescent="0.25">
      <c r="B819" s="23"/>
      <c r="C819" s="43">
        <v>400301</v>
      </c>
      <c r="D819" s="44" t="s">
        <v>1045</v>
      </c>
      <c r="E819" s="44"/>
      <c r="F819" s="22" t="s">
        <v>3335</v>
      </c>
    </row>
    <row r="820" spans="2:6" x14ac:dyDescent="0.25">
      <c r="B820" s="23"/>
      <c r="C820" s="43">
        <v>400302</v>
      </c>
      <c r="D820" s="44" t="s">
        <v>1046</v>
      </c>
      <c r="E820" s="44"/>
      <c r="F820" s="22" t="s">
        <v>3336</v>
      </c>
    </row>
    <row r="821" spans="2:6" x14ac:dyDescent="0.25">
      <c r="B821" s="23"/>
      <c r="C821" s="43">
        <v>400303</v>
      </c>
      <c r="D821" s="44" t="s">
        <v>1047</v>
      </c>
      <c r="E821" s="44"/>
      <c r="F821" s="22" t="s">
        <v>3337</v>
      </c>
    </row>
    <row r="822" spans="2:6" x14ac:dyDescent="0.25">
      <c r="B822" s="23"/>
      <c r="C822" s="43">
        <v>400304</v>
      </c>
      <c r="D822" s="44" t="s">
        <v>1048</v>
      </c>
      <c r="E822" s="44"/>
      <c r="F822" s="22" t="s">
        <v>3338</v>
      </c>
    </row>
    <row r="823" spans="2:6" x14ac:dyDescent="0.25">
      <c r="B823" s="23"/>
      <c r="C823" s="43">
        <v>400305</v>
      </c>
      <c r="D823" s="44" t="s">
        <v>1049</v>
      </c>
      <c r="E823" s="44"/>
      <c r="F823" s="22" t="s">
        <v>3339</v>
      </c>
    </row>
    <row r="824" spans="2:6" x14ac:dyDescent="0.25">
      <c r="B824" s="23"/>
      <c r="C824" s="43">
        <v>400306</v>
      </c>
      <c r="D824" s="44" t="s">
        <v>1050</v>
      </c>
      <c r="E824" s="44"/>
      <c r="F824" s="22" t="s">
        <v>3340</v>
      </c>
    </row>
    <row r="825" spans="2:6" x14ac:dyDescent="0.25">
      <c r="B825" s="23"/>
      <c r="C825" s="43">
        <v>400307</v>
      </c>
      <c r="D825" s="44" t="s">
        <v>1051</v>
      </c>
      <c r="E825" s="44"/>
      <c r="F825" s="22" t="s">
        <v>3341</v>
      </c>
    </row>
    <row r="826" spans="2:6" x14ac:dyDescent="0.25">
      <c r="B826" s="23"/>
      <c r="C826" s="43">
        <v>400308</v>
      </c>
      <c r="D826" s="44" t="s">
        <v>1052</v>
      </c>
      <c r="E826" s="44"/>
      <c r="F826" s="22" t="s">
        <v>3342</v>
      </c>
    </row>
    <row r="827" spans="2:6" x14ac:dyDescent="0.25">
      <c r="B827" s="23"/>
      <c r="C827" s="43">
        <v>400309</v>
      </c>
      <c r="D827" s="44" t="s">
        <v>1053</v>
      </c>
      <c r="E827" s="44"/>
      <c r="F827" s="22" t="s">
        <v>3343</v>
      </c>
    </row>
    <row r="828" spans="2:6" x14ac:dyDescent="0.25">
      <c r="B828" s="23"/>
      <c r="C828" s="43">
        <v>400310</v>
      </c>
      <c r="D828" s="44" t="s">
        <v>1054</v>
      </c>
      <c r="E828" s="44"/>
      <c r="F828" s="22" t="s">
        <v>3344</v>
      </c>
    </row>
    <row r="829" spans="2:6" x14ac:dyDescent="0.25">
      <c r="B829" s="23"/>
      <c r="C829" s="43">
        <v>400311</v>
      </c>
      <c r="D829" s="44" t="s">
        <v>1055</v>
      </c>
      <c r="E829" s="44"/>
      <c r="F829" s="22" t="s">
        <v>3345</v>
      </c>
    </row>
    <row r="830" spans="2:6" x14ac:dyDescent="0.25">
      <c r="B830" s="23"/>
      <c r="C830" s="43">
        <v>400399</v>
      </c>
      <c r="D830" s="44" t="s">
        <v>1056</v>
      </c>
      <c r="E830" s="44"/>
      <c r="F830" s="22" t="s">
        <v>3346</v>
      </c>
    </row>
    <row r="831" spans="2:6" x14ac:dyDescent="0.25">
      <c r="B831" s="23">
        <v>4004</v>
      </c>
      <c r="C831" s="25" t="s">
        <v>187</v>
      </c>
      <c r="D831" s="22"/>
      <c r="E831" s="22" t="s">
        <v>2403</v>
      </c>
      <c r="F831" s="22" t="s">
        <v>3347</v>
      </c>
    </row>
    <row r="832" spans="2:6" x14ac:dyDescent="0.25">
      <c r="B832" s="23"/>
      <c r="C832" s="43">
        <v>400401</v>
      </c>
      <c r="D832" s="44" t="s">
        <v>1057</v>
      </c>
      <c r="E832" s="44"/>
      <c r="F832" s="22" t="s">
        <v>3348</v>
      </c>
    </row>
    <row r="833" spans="2:6" x14ac:dyDescent="0.25">
      <c r="B833" s="23"/>
      <c r="C833" s="43">
        <v>400402</v>
      </c>
      <c r="D833" s="44" t="s">
        <v>1058</v>
      </c>
      <c r="E833" s="44"/>
      <c r="F833" s="22" t="s">
        <v>3349</v>
      </c>
    </row>
    <row r="834" spans="2:6" x14ac:dyDescent="0.25">
      <c r="B834" s="23"/>
      <c r="C834" s="43">
        <v>400403</v>
      </c>
      <c r="D834" s="44" t="s">
        <v>1059</v>
      </c>
      <c r="E834" s="44"/>
      <c r="F834" s="22" t="s">
        <v>3350</v>
      </c>
    </row>
    <row r="835" spans="2:6" x14ac:dyDescent="0.25">
      <c r="B835" s="23"/>
      <c r="C835" s="43">
        <v>400404</v>
      </c>
      <c r="D835" s="44" t="s">
        <v>1060</v>
      </c>
      <c r="E835" s="44"/>
      <c r="F835" s="22" t="s">
        <v>3351</v>
      </c>
    </row>
    <row r="836" spans="2:6" x14ac:dyDescent="0.25">
      <c r="B836" s="23"/>
      <c r="C836" s="43">
        <v>400405</v>
      </c>
      <c r="D836" s="44" t="s">
        <v>1061</v>
      </c>
      <c r="E836" s="44"/>
      <c r="F836" s="22" t="s">
        <v>3352</v>
      </c>
    </row>
    <row r="837" spans="2:6" x14ac:dyDescent="0.25">
      <c r="B837" s="23"/>
      <c r="C837" s="43">
        <v>400406</v>
      </c>
      <c r="D837" s="44" t="s">
        <v>1062</v>
      </c>
      <c r="E837" s="44"/>
      <c r="F837" s="22" t="s">
        <v>3353</v>
      </c>
    </row>
    <row r="838" spans="2:6" x14ac:dyDescent="0.25">
      <c r="B838" s="23"/>
      <c r="C838" s="43">
        <v>400407</v>
      </c>
      <c r="D838" s="44" t="s">
        <v>1063</v>
      </c>
      <c r="E838" s="44"/>
      <c r="F838" s="22" t="s">
        <v>3354</v>
      </c>
    </row>
    <row r="839" spans="2:6" x14ac:dyDescent="0.25">
      <c r="B839" s="23"/>
      <c r="C839" s="43">
        <v>400408</v>
      </c>
      <c r="D839" s="44" t="s">
        <v>1064</v>
      </c>
      <c r="E839" s="44"/>
      <c r="F839" s="22" t="s">
        <v>3355</v>
      </c>
    </row>
    <row r="840" spans="2:6" x14ac:dyDescent="0.25">
      <c r="B840" s="23"/>
      <c r="C840" s="43">
        <v>400409</v>
      </c>
      <c r="D840" s="44" t="s">
        <v>1065</v>
      </c>
      <c r="E840" s="44"/>
      <c r="F840" s="22" t="s">
        <v>3356</v>
      </c>
    </row>
    <row r="841" spans="2:6" x14ac:dyDescent="0.25">
      <c r="B841" s="23"/>
      <c r="C841" s="43">
        <v>400410</v>
      </c>
      <c r="D841" s="44" t="s">
        <v>1066</v>
      </c>
      <c r="E841" s="44"/>
      <c r="F841" s="22" t="s">
        <v>3357</v>
      </c>
    </row>
    <row r="842" spans="2:6" x14ac:dyDescent="0.25">
      <c r="B842" s="23"/>
      <c r="C842" s="43">
        <v>400411</v>
      </c>
      <c r="D842" s="44" t="s">
        <v>1067</v>
      </c>
      <c r="E842" s="44"/>
      <c r="F842" s="22" t="s">
        <v>3358</v>
      </c>
    </row>
    <row r="843" spans="2:6" x14ac:dyDescent="0.25">
      <c r="B843" s="23"/>
      <c r="C843" s="43">
        <v>400499</v>
      </c>
      <c r="D843" s="44" t="s">
        <v>1068</v>
      </c>
      <c r="E843" s="44"/>
      <c r="F843" s="22" t="s">
        <v>3359</v>
      </c>
    </row>
    <row r="844" spans="2:6" x14ac:dyDescent="0.25">
      <c r="B844" s="23">
        <v>4005</v>
      </c>
      <c r="C844" s="25" t="s">
        <v>188</v>
      </c>
      <c r="D844" s="22"/>
      <c r="E844" s="22" t="s">
        <v>2404</v>
      </c>
      <c r="F844" s="22" t="s">
        <v>3360</v>
      </c>
    </row>
    <row r="845" spans="2:6" x14ac:dyDescent="0.25">
      <c r="B845" s="23"/>
      <c r="C845" s="43">
        <v>400501</v>
      </c>
      <c r="D845" s="44" t="s">
        <v>1069</v>
      </c>
      <c r="E845" s="44"/>
      <c r="F845" s="22" t="s">
        <v>3361</v>
      </c>
    </row>
    <row r="846" spans="2:6" x14ac:dyDescent="0.25">
      <c r="B846" s="23"/>
      <c r="C846" s="43">
        <v>400502</v>
      </c>
      <c r="D846" s="44" t="s">
        <v>1070</v>
      </c>
      <c r="E846" s="44"/>
      <c r="F846" s="22" t="s">
        <v>3362</v>
      </c>
    </row>
    <row r="847" spans="2:6" x14ac:dyDescent="0.25">
      <c r="B847" s="23"/>
      <c r="C847" s="43">
        <v>400503</v>
      </c>
      <c r="D847" s="44" t="s">
        <v>1071</v>
      </c>
      <c r="E847" s="44"/>
      <c r="F847" s="22" t="s">
        <v>3363</v>
      </c>
    </row>
    <row r="848" spans="2:6" x14ac:dyDescent="0.25">
      <c r="B848" s="23"/>
      <c r="C848" s="43">
        <v>400504</v>
      </c>
      <c r="D848" s="44" t="s">
        <v>1072</v>
      </c>
      <c r="E848" s="44"/>
      <c r="F848" s="22" t="s">
        <v>3364</v>
      </c>
    </row>
    <row r="849" spans="2:6" x14ac:dyDescent="0.25">
      <c r="B849" s="23"/>
      <c r="C849" s="43">
        <v>400505</v>
      </c>
      <c r="D849" s="44" t="s">
        <v>1073</v>
      </c>
      <c r="E849" s="44"/>
      <c r="F849" s="22" t="s">
        <v>3365</v>
      </c>
    </row>
    <row r="850" spans="2:6" x14ac:dyDescent="0.25">
      <c r="B850" s="23"/>
      <c r="C850" s="43">
        <v>400506</v>
      </c>
      <c r="D850" s="44" t="s">
        <v>1074</v>
      </c>
      <c r="E850" s="44"/>
      <c r="F850" s="22" t="s">
        <v>3366</v>
      </c>
    </row>
    <row r="851" spans="2:6" x14ac:dyDescent="0.25">
      <c r="B851" s="23"/>
      <c r="C851" s="43">
        <v>400507</v>
      </c>
      <c r="D851" s="44" t="s">
        <v>1075</v>
      </c>
      <c r="E851" s="44"/>
      <c r="F851" s="22" t="s">
        <v>3367</v>
      </c>
    </row>
    <row r="852" spans="2:6" x14ac:dyDescent="0.25">
      <c r="B852" s="23"/>
      <c r="C852" s="43">
        <v>400508</v>
      </c>
      <c r="D852" s="44" t="s">
        <v>1076</v>
      </c>
      <c r="E852" s="44"/>
      <c r="F852" s="22" t="s">
        <v>3368</v>
      </c>
    </row>
    <row r="853" spans="2:6" x14ac:dyDescent="0.25">
      <c r="B853" s="23"/>
      <c r="C853" s="43">
        <v>400509</v>
      </c>
      <c r="D853" s="44" t="s">
        <v>1077</v>
      </c>
      <c r="E853" s="44"/>
      <c r="F853" s="22" t="s">
        <v>3369</v>
      </c>
    </row>
    <row r="854" spans="2:6" x14ac:dyDescent="0.25">
      <c r="B854" s="23"/>
      <c r="C854" s="43">
        <v>400510</v>
      </c>
      <c r="D854" s="44" t="s">
        <v>1078</v>
      </c>
      <c r="E854" s="44"/>
      <c r="F854" s="22" t="s">
        <v>3370</v>
      </c>
    </row>
    <row r="855" spans="2:6" x14ac:dyDescent="0.25">
      <c r="B855" s="23"/>
      <c r="C855" s="43">
        <v>400511</v>
      </c>
      <c r="D855" s="44" t="s">
        <v>1079</v>
      </c>
      <c r="E855" s="44"/>
      <c r="F855" s="22" t="s">
        <v>3371</v>
      </c>
    </row>
    <row r="856" spans="2:6" x14ac:dyDescent="0.25">
      <c r="B856" s="23"/>
      <c r="C856" s="43">
        <v>400512</v>
      </c>
      <c r="D856" s="44" t="s">
        <v>1080</v>
      </c>
      <c r="E856" s="44"/>
      <c r="F856" s="22" t="s">
        <v>3372</v>
      </c>
    </row>
    <row r="857" spans="2:6" x14ac:dyDescent="0.25">
      <c r="B857" s="23"/>
      <c r="C857" s="43">
        <v>400513</v>
      </c>
      <c r="D857" s="44" t="s">
        <v>1081</v>
      </c>
      <c r="E857" s="44"/>
      <c r="F857" s="22" t="s">
        <v>3373</v>
      </c>
    </row>
    <row r="858" spans="2:6" x14ac:dyDescent="0.25">
      <c r="B858" s="23"/>
      <c r="C858" s="43">
        <v>400599</v>
      </c>
      <c r="D858" s="44" t="s">
        <v>1082</v>
      </c>
      <c r="E858" s="44"/>
      <c r="F858" s="22" t="s">
        <v>3374</v>
      </c>
    </row>
    <row r="859" spans="2:6" x14ac:dyDescent="0.25">
      <c r="B859" s="23">
        <v>4006</v>
      </c>
      <c r="C859" s="25" t="s">
        <v>189</v>
      </c>
      <c r="D859" s="22"/>
      <c r="E859" s="22" t="s">
        <v>2405</v>
      </c>
      <c r="F859" s="22" t="s">
        <v>3375</v>
      </c>
    </row>
    <row r="860" spans="2:6" x14ac:dyDescent="0.25">
      <c r="B860" s="23"/>
      <c r="C860" s="43">
        <v>400601</v>
      </c>
      <c r="D860" s="46" t="s">
        <v>1083</v>
      </c>
      <c r="E860" s="46"/>
      <c r="F860" s="22" t="s">
        <v>3376</v>
      </c>
    </row>
    <row r="861" spans="2:6" x14ac:dyDescent="0.25">
      <c r="B861" s="23"/>
      <c r="C861" s="43">
        <v>400602</v>
      </c>
      <c r="D861" s="46" t="s">
        <v>1084</v>
      </c>
      <c r="E861" s="46"/>
      <c r="F861" s="22" t="s">
        <v>3377</v>
      </c>
    </row>
    <row r="862" spans="2:6" x14ac:dyDescent="0.25">
      <c r="B862" s="23"/>
      <c r="C862" s="43">
        <v>400603</v>
      </c>
      <c r="D862" s="46" t="s">
        <v>1085</v>
      </c>
      <c r="E862" s="46"/>
      <c r="F862" s="22" t="s">
        <v>3378</v>
      </c>
    </row>
    <row r="863" spans="2:6" x14ac:dyDescent="0.25">
      <c r="B863" s="23"/>
      <c r="C863" s="43">
        <v>400604</v>
      </c>
      <c r="D863" s="46" t="s">
        <v>1086</v>
      </c>
      <c r="E863" s="46"/>
      <c r="F863" s="22" t="s">
        <v>3379</v>
      </c>
    </row>
    <row r="864" spans="2:6" x14ac:dyDescent="0.25">
      <c r="B864" s="23"/>
      <c r="C864" s="43">
        <v>400605</v>
      </c>
      <c r="D864" s="46" t="s">
        <v>1087</v>
      </c>
      <c r="E864" s="46"/>
      <c r="F864" s="22" t="s">
        <v>3380</v>
      </c>
    </row>
    <row r="865" spans="2:6" x14ac:dyDescent="0.25">
      <c r="B865" s="23"/>
      <c r="C865" s="43">
        <v>400606</v>
      </c>
      <c r="D865" s="46" t="s">
        <v>1088</v>
      </c>
      <c r="E865" s="46"/>
      <c r="F865" s="22" t="s">
        <v>3381</v>
      </c>
    </row>
    <row r="866" spans="2:6" x14ac:dyDescent="0.25">
      <c r="B866" s="23"/>
      <c r="C866" s="43">
        <v>400607</v>
      </c>
      <c r="D866" s="46" t="s">
        <v>1089</v>
      </c>
      <c r="E866" s="46"/>
      <c r="F866" s="22" t="s">
        <v>3382</v>
      </c>
    </row>
    <row r="867" spans="2:6" x14ac:dyDescent="0.25">
      <c r="B867" s="23"/>
      <c r="C867" s="43">
        <v>400608</v>
      </c>
      <c r="D867" s="46" t="s">
        <v>1090</v>
      </c>
      <c r="E867" s="46"/>
      <c r="F867" s="22" t="s">
        <v>3383</v>
      </c>
    </row>
    <row r="868" spans="2:6" x14ac:dyDescent="0.25">
      <c r="B868" s="23"/>
      <c r="C868" s="43">
        <v>400699</v>
      </c>
      <c r="D868" s="46" t="s">
        <v>1091</v>
      </c>
      <c r="E868" s="46"/>
      <c r="F868" s="22" t="s">
        <v>3384</v>
      </c>
    </row>
    <row r="869" spans="2:6" x14ac:dyDescent="0.25">
      <c r="B869" s="23">
        <v>4007</v>
      </c>
      <c r="C869" s="25" t="s">
        <v>190</v>
      </c>
      <c r="D869" s="22"/>
      <c r="E869" s="22" t="s">
        <v>2406</v>
      </c>
      <c r="F869" s="22" t="s">
        <v>3385</v>
      </c>
    </row>
    <row r="870" spans="2:6" x14ac:dyDescent="0.25">
      <c r="B870" s="23"/>
      <c r="C870" s="43">
        <v>400701</v>
      </c>
      <c r="D870" s="46" t="s">
        <v>1092</v>
      </c>
      <c r="E870" s="46"/>
      <c r="F870" s="22" t="s">
        <v>3386</v>
      </c>
    </row>
    <row r="871" spans="2:6" x14ac:dyDescent="0.25">
      <c r="B871" s="23"/>
      <c r="C871" s="43">
        <v>400702</v>
      </c>
      <c r="D871" s="46" t="s">
        <v>1093</v>
      </c>
      <c r="E871" s="46"/>
      <c r="F871" s="22" t="s">
        <v>3387</v>
      </c>
    </row>
    <row r="872" spans="2:6" x14ac:dyDescent="0.25">
      <c r="B872" s="23"/>
      <c r="C872" s="43">
        <v>400703</v>
      </c>
      <c r="D872" s="46" t="s">
        <v>1094</v>
      </c>
      <c r="E872" s="46"/>
      <c r="F872" s="22" t="s">
        <v>3388</v>
      </c>
    </row>
    <row r="873" spans="2:6" x14ac:dyDescent="0.25">
      <c r="B873" s="23"/>
      <c r="C873" s="43">
        <v>400704</v>
      </c>
      <c r="D873" s="46" t="s">
        <v>1095</v>
      </c>
      <c r="E873" s="46"/>
      <c r="F873" s="22" t="s">
        <v>3389</v>
      </c>
    </row>
    <row r="874" spans="2:6" x14ac:dyDescent="0.25">
      <c r="B874" s="23"/>
      <c r="C874" s="43">
        <v>400705</v>
      </c>
      <c r="D874" s="46" t="s">
        <v>1096</v>
      </c>
      <c r="E874" s="46"/>
      <c r="F874" s="22" t="s">
        <v>3390</v>
      </c>
    </row>
    <row r="875" spans="2:6" x14ac:dyDescent="0.25">
      <c r="B875" s="23"/>
      <c r="C875" s="43">
        <v>400706</v>
      </c>
      <c r="D875" s="46" t="s">
        <v>1097</v>
      </c>
      <c r="E875" s="46"/>
      <c r="F875" s="22" t="s">
        <v>3391</v>
      </c>
    </row>
    <row r="876" spans="2:6" x14ac:dyDescent="0.25">
      <c r="B876" s="23"/>
      <c r="C876" s="43">
        <v>400707</v>
      </c>
      <c r="D876" s="46" t="s">
        <v>1098</v>
      </c>
      <c r="E876" s="46"/>
      <c r="F876" s="22" t="s">
        <v>3392</v>
      </c>
    </row>
    <row r="877" spans="2:6" x14ac:dyDescent="0.25">
      <c r="B877" s="23"/>
      <c r="C877" s="43">
        <v>400708</v>
      </c>
      <c r="D877" s="46" t="s">
        <v>1099</v>
      </c>
      <c r="E877" s="46"/>
      <c r="F877" s="22" t="s">
        <v>3393</v>
      </c>
    </row>
    <row r="878" spans="2:6" x14ac:dyDescent="0.25">
      <c r="B878" s="23"/>
      <c r="C878" s="43">
        <v>400709</v>
      </c>
      <c r="D878" s="46" t="s">
        <v>1100</v>
      </c>
      <c r="E878" s="46"/>
      <c r="F878" s="22" t="s">
        <v>3394</v>
      </c>
    </row>
    <row r="879" spans="2:6" x14ac:dyDescent="0.25">
      <c r="B879" s="23"/>
      <c r="C879" s="43">
        <v>400710</v>
      </c>
      <c r="D879" s="46" t="s">
        <v>1101</v>
      </c>
      <c r="E879" s="46"/>
      <c r="F879" s="22" t="s">
        <v>3395</v>
      </c>
    </row>
    <row r="880" spans="2:6" x14ac:dyDescent="0.25">
      <c r="B880" s="23"/>
      <c r="C880" s="43">
        <v>400711</v>
      </c>
      <c r="D880" s="46" t="s">
        <v>1102</v>
      </c>
      <c r="E880" s="46"/>
      <c r="F880" s="22" t="s">
        <v>3396</v>
      </c>
    </row>
    <row r="881" spans="2:6" x14ac:dyDescent="0.25">
      <c r="B881" s="23"/>
      <c r="C881" s="43">
        <v>400799</v>
      </c>
      <c r="D881" s="46" t="s">
        <v>1103</v>
      </c>
      <c r="E881" s="46"/>
      <c r="F881" s="22" t="s">
        <v>3397</v>
      </c>
    </row>
    <row r="882" spans="2:6" x14ac:dyDescent="0.25">
      <c r="B882" s="23">
        <v>4008</v>
      </c>
      <c r="C882" s="25" t="s">
        <v>191</v>
      </c>
      <c r="D882" s="22"/>
      <c r="E882" s="22" t="s">
        <v>2407</v>
      </c>
      <c r="F882" s="22" t="s">
        <v>3398</v>
      </c>
    </row>
    <row r="883" spans="2:6" x14ac:dyDescent="0.25">
      <c r="B883" s="23"/>
      <c r="C883" s="43">
        <v>400801</v>
      </c>
      <c r="D883" s="46" t="s">
        <v>1104</v>
      </c>
      <c r="E883" s="46"/>
      <c r="F883" s="22" t="s">
        <v>3399</v>
      </c>
    </row>
    <row r="884" spans="2:6" x14ac:dyDescent="0.25">
      <c r="B884" s="23"/>
      <c r="C884" s="43">
        <v>400802</v>
      </c>
      <c r="D884" s="46" t="s">
        <v>1105</v>
      </c>
      <c r="E884" s="46"/>
      <c r="F884" s="22" t="s">
        <v>3400</v>
      </c>
    </row>
    <row r="885" spans="2:6" x14ac:dyDescent="0.25">
      <c r="B885" s="23"/>
      <c r="C885" s="43">
        <v>400803</v>
      </c>
      <c r="D885" s="46" t="s">
        <v>1106</v>
      </c>
      <c r="E885" s="46"/>
      <c r="F885" s="22" t="s">
        <v>3401</v>
      </c>
    </row>
    <row r="886" spans="2:6" x14ac:dyDescent="0.25">
      <c r="B886" s="23"/>
      <c r="C886" s="43">
        <v>400804</v>
      </c>
      <c r="D886" s="46" t="s">
        <v>1107</v>
      </c>
      <c r="E886" s="46"/>
      <c r="F886" s="22" t="s">
        <v>3402</v>
      </c>
    </row>
    <row r="887" spans="2:6" x14ac:dyDescent="0.25">
      <c r="B887" s="23"/>
      <c r="C887" s="43">
        <v>400805</v>
      </c>
      <c r="D887" s="46" t="s">
        <v>1108</v>
      </c>
      <c r="E887" s="46"/>
      <c r="F887" s="22" t="s">
        <v>3403</v>
      </c>
    </row>
    <row r="888" spans="2:6" x14ac:dyDescent="0.25">
      <c r="B888" s="23"/>
      <c r="C888" s="43">
        <v>400806</v>
      </c>
      <c r="D888" s="46" t="s">
        <v>1109</v>
      </c>
      <c r="E888" s="46"/>
      <c r="F888" s="22" t="s">
        <v>3404</v>
      </c>
    </row>
    <row r="889" spans="2:6" x14ac:dyDescent="0.25">
      <c r="B889" s="23"/>
      <c r="C889" s="43">
        <v>400807</v>
      </c>
      <c r="D889" s="46" t="s">
        <v>1110</v>
      </c>
      <c r="E889" s="46"/>
      <c r="F889" s="22" t="s">
        <v>3405</v>
      </c>
    </row>
    <row r="890" spans="2:6" x14ac:dyDescent="0.25">
      <c r="B890" s="23"/>
      <c r="C890" s="43">
        <v>400808</v>
      </c>
      <c r="D890" s="46" t="s">
        <v>1111</v>
      </c>
      <c r="E890" s="46"/>
      <c r="F890" s="22" t="s">
        <v>3406</v>
      </c>
    </row>
    <row r="891" spans="2:6" x14ac:dyDescent="0.25">
      <c r="B891" s="23"/>
      <c r="C891" s="43">
        <v>400899</v>
      </c>
      <c r="D891" s="46" t="s">
        <v>1112</v>
      </c>
      <c r="E891" s="46"/>
      <c r="F891" s="22" t="s">
        <v>3407</v>
      </c>
    </row>
    <row r="892" spans="2:6" x14ac:dyDescent="0.25">
      <c r="B892" s="23">
        <v>4009</v>
      </c>
      <c r="C892" s="25" t="s">
        <v>192</v>
      </c>
      <c r="D892" s="22"/>
      <c r="E892" s="22" t="s">
        <v>2408</v>
      </c>
      <c r="F892" s="22" t="s">
        <v>3408</v>
      </c>
    </row>
    <row r="893" spans="2:6" x14ac:dyDescent="0.25">
      <c r="B893" s="23"/>
      <c r="C893" s="43">
        <v>400901</v>
      </c>
      <c r="D893" s="46" t="s">
        <v>1113</v>
      </c>
      <c r="E893" s="46"/>
      <c r="F893" s="22" t="s">
        <v>3409</v>
      </c>
    </row>
    <row r="894" spans="2:6" x14ac:dyDescent="0.25">
      <c r="B894" s="23"/>
      <c r="C894" s="43">
        <v>400902</v>
      </c>
      <c r="D894" s="46" t="s">
        <v>1114</v>
      </c>
      <c r="E894" s="46"/>
      <c r="F894" s="22" t="s">
        <v>3410</v>
      </c>
    </row>
    <row r="895" spans="2:6" x14ac:dyDescent="0.25">
      <c r="B895" s="23"/>
      <c r="C895" s="43">
        <v>400903</v>
      </c>
      <c r="D895" s="46" t="s">
        <v>1115</v>
      </c>
      <c r="E895" s="46"/>
      <c r="F895" s="22" t="s">
        <v>3411</v>
      </c>
    </row>
    <row r="896" spans="2:6" x14ac:dyDescent="0.25">
      <c r="B896" s="23"/>
      <c r="C896" s="43">
        <v>400904</v>
      </c>
      <c r="D896" s="46" t="s">
        <v>1116</v>
      </c>
      <c r="E896" s="46"/>
      <c r="F896" s="22" t="s">
        <v>3412</v>
      </c>
    </row>
    <row r="897" spans="2:6" x14ac:dyDescent="0.25">
      <c r="B897" s="23"/>
      <c r="C897" s="43">
        <v>400905</v>
      </c>
      <c r="D897" s="46" t="s">
        <v>1117</v>
      </c>
      <c r="E897" s="46"/>
      <c r="F897" s="22" t="s">
        <v>3413</v>
      </c>
    </row>
    <row r="898" spans="2:6" x14ac:dyDescent="0.25">
      <c r="B898" s="23"/>
      <c r="C898" s="43">
        <v>400906</v>
      </c>
      <c r="D898" s="46" t="s">
        <v>1118</v>
      </c>
      <c r="E898" s="46"/>
      <c r="F898" s="22" t="s">
        <v>3414</v>
      </c>
    </row>
    <row r="899" spans="2:6" x14ac:dyDescent="0.25">
      <c r="B899" s="23"/>
      <c r="C899" s="43">
        <v>400907</v>
      </c>
      <c r="D899" s="46" t="s">
        <v>1119</v>
      </c>
      <c r="E899" s="46"/>
      <c r="F899" s="22" t="s">
        <v>3415</v>
      </c>
    </row>
    <row r="900" spans="2:6" x14ac:dyDescent="0.25">
      <c r="B900" s="23"/>
      <c r="C900" s="43">
        <v>400908</v>
      </c>
      <c r="D900" s="46" t="s">
        <v>1120</v>
      </c>
      <c r="E900" s="46"/>
      <c r="F900" s="22" t="s">
        <v>3416</v>
      </c>
    </row>
    <row r="901" spans="2:6" x14ac:dyDescent="0.25">
      <c r="B901" s="23"/>
      <c r="C901" s="43">
        <v>400909</v>
      </c>
      <c r="D901" s="46" t="s">
        <v>1121</v>
      </c>
      <c r="E901" s="46"/>
      <c r="F901" s="22" t="s">
        <v>3417</v>
      </c>
    </row>
    <row r="902" spans="2:6" x14ac:dyDescent="0.25">
      <c r="B902" s="23"/>
      <c r="C902" s="43">
        <v>400910</v>
      </c>
      <c r="D902" s="46" t="s">
        <v>1122</v>
      </c>
      <c r="E902" s="46"/>
      <c r="F902" s="22" t="s">
        <v>3418</v>
      </c>
    </row>
    <row r="903" spans="2:6" x14ac:dyDescent="0.25">
      <c r="B903" s="23"/>
      <c r="C903" s="43">
        <v>400911</v>
      </c>
      <c r="D903" s="46" t="s">
        <v>1123</v>
      </c>
      <c r="E903" s="46"/>
      <c r="F903" s="22" t="s">
        <v>3419</v>
      </c>
    </row>
    <row r="904" spans="2:6" x14ac:dyDescent="0.25">
      <c r="B904" s="23"/>
      <c r="C904" s="43">
        <v>400912</v>
      </c>
      <c r="D904" s="46" t="s">
        <v>1124</v>
      </c>
      <c r="E904" s="46"/>
      <c r="F904" s="22" t="s">
        <v>3420</v>
      </c>
    </row>
    <row r="905" spans="2:6" x14ac:dyDescent="0.25">
      <c r="B905" s="23"/>
      <c r="C905" s="43">
        <v>400913</v>
      </c>
      <c r="D905" s="46" t="s">
        <v>1125</v>
      </c>
      <c r="E905" s="46"/>
      <c r="F905" s="22" t="s">
        <v>3421</v>
      </c>
    </row>
    <row r="906" spans="2:6" x14ac:dyDescent="0.25">
      <c r="B906" s="23"/>
      <c r="C906" s="43">
        <v>400999</v>
      </c>
      <c r="D906" s="46" t="s">
        <v>1126</v>
      </c>
      <c r="E906" s="46"/>
      <c r="F906" s="22" t="s">
        <v>3422</v>
      </c>
    </row>
    <row r="907" spans="2:6" x14ac:dyDescent="0.25">
      <c r="B907" s="23">
        <v>4010</v>
      </c>
      <c r="C907" s="25" t="s">
        <v>193</v>
      </c>
      <c r="D907" s="22"/>
      <c r="E907" s="22" t="s">
        <v>2409</v>
      </c>
      <c r="F907" s="22" t="s">
        <v>3423</v>
      </c>
    </row>
    <row r="908" spans="2:6" x14ac:dyDescent="0.25">
      <c r="B908" s="23"/>
      <c r="C908" s="43">
        <v>401001</v>
      </c>
      <c r="D908" s="44" t="s">
        <v>1127</v>
      </c>
      <c r="E908" s="44"/>
      <c r="F908" s="22" t="s">
        <v>3424</v>
      </c>
    </row>
    <row r="909" spans="2:6" x14ac:dyDescent="0.25">
      <c r="B909" s="23"/>
      <c r="C909" s="43">
        <v>401002</v>
      </c>
      <c r="D909" s="44" t="s">
        <v>1128</v>
      </c>
      <c r="E909" s="44"/>
      <c r="F909" s="22" t="s">
        <v>3425</v>
      </c>
    </row>
    <row r="910" spans="2:6" x14ac:dyDescent="0.25">
      <c r="B910" s="23"/>
      <c r="C910" s="43">
        <v>401003</v>
      </c>
      <c r="D910" s="44" t="s">
        <v>1129</v>
      </c>
      <c r="E910" s="44"/>
      <c r="F910" s="22" t="s">
        <v>3426</v>
      </c>
    </row>
    <row r="911" spans="2:6" x14ac:dyDescent="0.25">
      <c r="B911" s="23"/>
      <c r="C911" s="43">
        <v>401004</v>
      </c>
      <c r="D911" s="44" t="s">
        <v>1130</v>
      </c>
      <c r="E911" s="44"/>
      <c r="F911" s="22" t="s">
        <v>3427</v>
      </c>
    </row>
    <row r="912" spans="2:6" x14ac:dyDescent="0.25">
      <c r="B912" s="23"/>
      <c r="C912" s="43">
        <v>401005</v>
      </c>
      <c r="D912" s="44" t="s">
        <v>1131</v>
      </c>
      <c r="E912" s="44"/>
      <c r="F912" s="22" t="s">
        <v>3428</v>
      </c>
    </row>
    <row r="913" spans="2:6" x14ac:dyDescent="0.25">
      <c r="B913" s="23"/>
      <c r="C913" s="43">
        <v>401006</v>
      </c>
      <c r="D913" s="44" t="s">
        <v>1132</v>
      </c>
      <c r="E913" s="44"/>
      <c r="F913" s="22" t="s">
        <v>3429</v>
      </c>
    </row>
    <row r="914" spans="2:6" x14ac:dyDescent="0.25">
      <c r="B914" s="23"/>
      <c r="C914" s="43">
        <v>401099</v>
      </c>
      <c r="D914" s="44" t="s">
        <v>1133</v>
      </c>
      <c r="E914" s="44"/>
      <c r="F914" s="22" t="s">
        <v>3430</v>
      </c>
    </row>
    <row r="915" spans="2:6" x14ac:dyDescent="0.25">
      <c r="B915" s="23">
        <v>4011</v>
      </c>
      <c r="C915" s="25" t="s">
        <v>194</v>
      </c>
      <c r="D915" s="22"/>
      <c r="E915" s="22" t="s">
        <v>2410</v>
      </c>
      <c r="F915" s="22" t="s">
        <v>3431</v>
      </c>
    </row>
    <row r="916" spans="2:6" x14ac:dyDescent="0.25">
      <c r="B916" s="23"/>
      <c r="C916" s="43">
        <v>401101</v>
      </c>
      <c r="D916" s="46" t="s">
        <v>1134</v>
      </c>
      <c r="E916" s="46"/>
      <c r="F916" s="22" t="s">
        <v>3432</v>
      </c>
    </row>
    <row r="917" spans="2:6" x14ac:dyDescent="0.25">
      <c r="B917" s="23"/>
      <c r="C917" s="43">
        <v>401102</v>
      </c>
      <c r="D917" s="46" t="s">
        <v>1135</v>
      </c>
      <c r="E917" s="46"/>
      <c r="F917" s="22" t="s">
        <v>3433</v>
      </c>
    </row>
    <row r="918" spans="2:6" x14ac:dyDescent="0.25">
      <c r="B918" s="23"/>
      <c r="C918" s="43">
        <v>401103</v>
      </c>
      <c r="D918" s="46" t="s">
        <v>1136</v>
      </c>
      <c r="E918" s="46"/>
      <c r="F918" s="22" t="s">
        <v>3434</v>
      </c>
    </row>
    <row r="919" spans="2:6" x14ac:dyDescent="0.25">
      <c r="B919" s="23"/>
      <c r="C919" s="43">
        <v>401104</v>
      </c>
      <c r="D919" s="46" t="s">
        <v>1137</v>
      </c>
      <c r="E919" s="46"/>
      <c r="F919" s="22" t="s">
        <v>3435</v>
      </c>
    </row>
    <row r="920" spans="2:6" x14ac:dyDescent="0.25">
      <c r="B920" s="23"/>
      <c r="C920" s="43">
        <v>401105</v>
      </c>
      <c r="D920" s="46" t="s">
        <v>1138</v>
      </c>
      <c r="E920" s="46"/>
      <c r="F920" s="22" t="s">
        <v>3436</v>
      </c>
    </row>
    <row r="921" spans="2:6" x14ac:dyDescent="0.25">
      <c r="B921" s="23"/>
      <c r="C921" s="43">
        <v>401106</v>
      </c>
      <c r="D921" s="46" t="s">
        <v>1139</v>
      </c>
      <c r="E921" s="46"/>
      <c r="F921" s="22" t="s">
        <v>3437</v>
      </c>
    </row>
    <row r="922" spans="2:6" x14ac:dyDescent="0.25">
      <c r="B922" s="23"/>
      <c r="C922" s="43">
        <v>401199</v>
      </c>
      <c r="D922" s="46" t="s">
        <v>1140</v>
      </c>
      <c r="E922" s="46"/>
      <c r="F922" s="22" t="s">
        <v>3438</v>
      </c>
    </row>
    <row r="923" spans="2:6" x14ac:dyDescent="0.25">
      <c r="B923" s="23">
        <v>4012</v>
      </c>
      <c r="C923" s="25" t="s">
        <v>195</v>
      </c>
      <c r="D923" s="22"/>
      <c r="E923" s="22" t="s">
        <v>2411</v>
      </c>
      <c r="F923" s="22" t="s">
        <v>3439</v>
      </c>
    </row>
    <row r="924" spans="2:6" x14ac:dyDescent="0.25">
      <c r="B924" s="23"/>
      <c r="C924" s="43">
        <v>401201</v>
      </c>
      <c r="D924" s="46" t="s">
        <v>1141</v>
      </c>
      <c r="E924" s="46"/>
      <c r="F924" s="22" t="s">
        <v>3440</v>
      </c>
    </row>
    <row r="925" spans="2:6" x14ac:dyDescent="0.25">
      <c r="B925" s="23"/>
      <c r="C925" s="43">
        <v>401202</v>
      </c>
      <c r="D925" s="46" t="s">
        <v>1142</v>
      </c>
      <c r="E925" s="46"/>
      <c r="F925" s="22" t="s">
        <v>3441</v>
      </c>
    </row>
    <row r="926" spans="2:6" x14ac:dyDescent="0.25">
      <c r="B926" s="23"/>
      <c r="C926" s="43">
        <v>401203</v>
      </c>
      <c r="D926" s="46" t="s">
        <v>1143</v>
      </c>
      <c r="E926" s="46"/>
      <c r="F926" s="22" t="s">
        <v>3442</v>
      </c>
    </row>
    <row r="927" spans="2:6" x14ac:dyDescent="0.25">
      <c r="B927" s="23"/>
      <c r="C927" s="43">
        <v>401204</v>
      </c>
      <c r="D927" s="46" t="s">
        <v>1144</v>
      </c>
      <c r="E927" s="46"/>
      <c r="F927" s="22" t="s">
        <v>3443</v>
      </c>
    </row>
    <row r="928" spans="2:6" x14ac:dyDescent="0.25">
      <c r="B928" s="23"/>
      <c r="C928" s="43">
        <v>401205</v>
      </c>
      <c r="D928" s="46" t="s">
        <v>1145</v>
      </c>
      <c r="E928" s="46"/>
      <c r="F928" s="22" t="s">
        <v>3444</v>
      </c>
    </row>
    <row r="929" spans="2:6" x14ac:dyDescent="0.25">
      <c r="B929" s="23"/>
      <c r="C929" s="43">
        <v>401206</v>
      </c>
      <c r="D929" s="46" t="s">
        <v>1146</v>
      </c>
      <c r="E929" s="46"/>
      <c r="F929" s="22" t="s">
        <v>3445</v>
      </c>
    </row>
    <row r="930" spans="2:6" x14ac:dyDescent="0.25">
      <c r="B930" s="23"/>
      <c r="C930" s="43">
        <v>401207</v>
      </c>
      <c r="D930" s="46" t="s">
        <v>1147</v>
      </c>
      <c r="E930" s="46"/>
      <c r="F930" s="22" t="s">
        <v>3446</v>
      </c>
    </row>
    <row r="931" spans="2:6" x14ac:dyDescent="0.25">
      <c r="B931" s="23"/>
      <c r="C931" s="43">
        <v>401208</v>
      </c>
      <c r="D931" s="46" t="s">
        <v>1148</v>
      </c>
      <c r="E931" s="46"/>
      <c r="F931" s="22" t="s">
        <v>3447</v>
      </c>
    </row>
    <row r="932" spans="2:6" x14ac:dyDescent="0.25">
      <c r="B932" s="23"/>
      <c r="C932" s="43">
        <v>401209</v>
      </c>
      <c r="D932" s="46" t="s">
        <v>1149</v>
      </c>
      <c r="E932" s="46"/>
      <c r="F932" s="22" t="s">
        <v>3448</v>
      </c>
    </row>
    <row r="933" spans="2:6" x14ac:dyDescent="0.25">
      <c r="B933" s="23"/>
      <c r="C933" s="43">
        <v>401210</v>
      </c>
      <c r="D933" s="46" t="s">
        <v>1150</v>
      </c>
      <c r="E933" s="46"/>
      <c r="F933" s="22" t="s">
        <v>3449</v>
      </c>
    </row>
    <row r="934" spans="2:6" x14ac:dyDescent="0.25">
      <c r="B934" s="23"/>
      <c r="C934" s="43">
        <v>401211</v>
      </c>
      <c r="D934" s="46" t="s">
        <v>1151</v>
      </c>
      <c r="E934" s="46"/>
      <c r="F934" s="22" t="s">
        <v>3450</v>
      </c>
    </row>
    <row r="935" spans="2:6" x14ac:dyDescent="0.25">
      <c r="B935" s="23"/>
      <c r="C935" s="43">
        <v>401212</v>
      </c>
      <c r="D935" s="46" t="s">
        <v>1152</v>
      </c>
      <c r="E935" s="46"/>
      <c r="F935" s="22" t="s">
        <v>3451</v>
      </c>
    </row>
    <row r="936" spans="2:6" x14ac:dyDescent="0.25">
      <c r="B936" s="23"/>
      <c r="C936" s="43">
        <v>401213</v>
      </c>
      <c r="D936" s="46" t="s">
        <v>1153</v>
      </c>
      <c r="E936" s="46"/>
      <c r="F936" s="22" t="s">
        <v>3452</v>
      </c>
    </row>
    <row r="937" spans="2:6" x14ac:dyDescent="0.25">
      <c r="B937" s="23"/>
      <c r="C937" s="43">
        <v>401299</v>
      </c>
      <c r="D937" s="46" t="s">
        <v>1154</v>
      </c>
      <c r="E937" s="46"/>
      <c r="F937" s="22" t="s">
        <v>3453</v>
      </c>
    </row>
    <row r="938" spans="2:6" x14ac:dyDescent="0.25">
      <c r="B938" s="23">
        <v>4013</v>
      </c>
      <c r="C938" s="25" t="s">
        <v>196</v>
      </c>
      <c r="D938" s="22"/>
      <c r="E938" s="22" t="s">
        <v>2412</v>
      </c>
      <c r="F938" s="22" t="s">
        <v>3454</v>
      </c>
    </row>
    <row r="939" spans="2:6" x14ac:dyDescent="0.25">
      <c r="B939" s="23"/>
      <c r="C939" s="43">
        <v>401301</v>
      </c>
      <c r="D939" s="46" t="s">
        <v>1155</v>
      </c>
      <c r="E939" s="46"/>
      <c r="F939" s="22" t="s">
        <v>3455</v>
      </c>
    </row>
    <row r="940" spans="2:6" x14ac:dyDescent="0.25">
      <c r="B940" s="23"/>
      <c r="C940" s="43">
        <v>401302</v>
      </c>
      <c r="D940" s="46" t="s">
        <v>1156</v>
      </c>
      <c r="E940" s="46"/>
      <c r="F940" s="22" t="s">
        <v>3456</v>
      </c>
    </row>
    <row r="941" spans="2:6" x14ac:dyDescent="0.25">
      <c r="B941" s="23"/>
      <c r="C941" s="43">
        <v>401303</v>
      </c>
      <c r="D941" s="46" t="s">
        <v>1157</v>
      </c>
      <c r="E941" s="46"/>
      <c r="F941" s="22" t="s">
        <v>3457</v>
      </c>
    </row>
    <row r="942" spans="2:6" x14ac:dyDescent="0.25">
      <c r="B942" s="23"/>
      <c r="C942" s="43">
        <v>401304</v>
      </c>
      <c r="D942" s="46" t="s">
        <v>1158</v>
      </c>
      <c r="E942" s="46"/>
      <c r="F942" s="22" t="s">
        <v>3458</v>
      </c>
    </row>
    <row r="943" spans="2:6" x14ac:dyDescent="0.25">
      <c r="B943" s="23"/>
      <c r="C943" s="43">
        <v>401305</v>
      </c>
      <c r="D943" s="46" t="s">
        <v>1159</v>
      </c>
      <c r="E943" s="46"/>
      <c r="F943" s="22" t="s">
        <v>3459</v>
      </c>
    </row>
    <row r="944" spans="2:6" x14ac:dyDescent="0.25">
      <c r="B944" s="23"/>
      <c r="C944" s="43">
        <v>401306</v>
      </c>
      <c r="D944" s="46" t="s">
        <v>1160</v>
      </c>
      <c r="E944" s="46"/>
      <c r="F944" s="22" t="s">
        <v>3460</v>
      </c>
    </row>
    <row r="945" spans="2:6" x14ac:dyDescent="0.25">
      <c r="B945" s="23"/>
      <c r="C945" s="43">
        <v>401399</v>
      </c>
      <c r="D945" s="46" t="s">
        <v>1161</v>
      </c>
      <c r="E945" s="46"/>
      <c r="F945" s="22" t="s">
        <v>3461</v>
      </c>
    </row>
    <row r="946" spans="2:6" x14ac:dyDescent="0.25">
      <c r="B946" s="23">
        <v>4014</v>
      </c>
      <c r="C946" s="25" t="s">
        <v>197</v>
      </c>
      <c r="D946" s="22"/>
      <c r="E946" s="22" t="s">
        <v>2413</v>
      </c>
      <c r="F946" s="22" t="s">
        <v>3462</v>
      </c>
    </row>
    <row r="947" spans="2:6" x14ac:dyDescent="0.25">
      <c r="B947" s="23"/>
      <c r="C947" s="43">
        <v>401401</v>
      </c>
      <c r="D947" s="46" t="s">
        <v>1162</v>
      </c>
      <c r="E947" s="46"/>
      <c r="F947" s="22" t="s">
        <v>3463</v>
      </c>
    </row>
    <row r="948" spans="2:6" x14ac:dyDescent="0.25">
      <c r="B948" s="23"/>
      <c r="C948" s="43">
        <v>401402</v>
      </c>
      <c r="D948" s="46" t="s">
        <v>1163</v>
      </c>
      <c r="E948" s="46"/>
      <c r="F948" s="22" t="s">
        <v>3464</v>
      </c>
    </row>
    <row r="949" spans="2:6" x14ac:dyDescent="0.25">
      <c r="B949" s="23"/>
      <c r="C949" s="43">
        <v>401403</v>
      </c>
      <c r="D949" s="46" t="s">
        <v>1164</v>
      </c>
      <c r="E949" s="46"/>
      <c r="F949" s="22" t="s">
        <v>3465</v>
      </c>
    </row>
    <row r="950" spans="2:6" x14ac:dyDescent="0.25">
      <c r="B950" s="23"/>
      <c r="C950" s="43">
        <v>401404</v>
      </c>
      <c r="D950" s="46" t="s">
        <v>1165</v>
      </c>
      <c r="E950" s="46"/>
      <c r="F950" s="22" t="s">
        <v>3466</v>
      </c>
    </row>
    <row r="951" spans="2:6" x14ac:dyDescent="0.25">
      <c r="B951" s="23"/>
      <c r="C951" s="43">
        <v>401405</v>
      </c>
      <c r="D951" s="46" t="s">
        <v>1166</v>
      </c>
      <c r="E951" s="46"/>
      <c r="F951" s="22" t="s">
        <v>3467</v>
      </c>
    </row>
    <row r="952" spans="2:6" x14ac:dyDescent="0.25">
      <c r="B952" s="23"/>
      <c r="C952" s="43">
        <v>401406</v>
      </c>
      <c r="D952" s="46" t="s">
        <v>1167</v>
      </c>
      <c r="E952" s="46"/>
      <c r="F952" s="22" t="s">
        <v>3468</v>
      </c>
    </row>
    <row r="953" spans="2:6" x14ac:dyDescent="0.25">
      <c r="B953" s="23"/>
      <c r="C953" s="43">
        <v>401407</v>
      </c>
      <c r="D953" s="46" t="s">
        <v>1168</v>
      </c>
      <c r="E953" s="46"/>
      <c r="F953" s="22" t="s">
        <v>3469</v>
      </c>
    </row>
    <row r="954" spans="2:6" x14ac:dyDescent="0.25">
      <c r="B954" s="23"/>
      <c r="C954" s="43">
        <v>401408</v>
      </c>
      <c r="D954" s="46" t="s">
        <v>1169</v>
      </c>
      <c r="E954" s="46"/>
      <c r="F954" s="22" t="s">
        <v>3470</v>
      </c>
    </row>
    <row r="955" spans="2:6" x14ac:dyDescent="0.25">
      <c r="B955" s="23"/>
      <c r="C955" s="43">
        <v>401409</v>
      </c>
      <c r="D955" s="46" t="s">
        <v>1170</v>
      </c>
      <c r="E955" s="46"/>
      <c r="F955" s="22" t="s">
        <v>3471</v>
      </c>
    </row>
    <row r="956" spans="2:6" x14ac:dyDescent="0.25">
      <c r="B956" s="23"/>
      <c r="C956" s="43">
        <v>401410</v>
      </c>
      <c r="D956" s="46" t="s">
        <v>1171</v>
      </c>
      <c r="E956" s="46"/>
      <c r="F956" s="22" t="s">
        <v>3472</v>
      </c>
    </row>
    <row r="957" spans="2:6" x14ac:dyDescent="0.25">
      <c r="B957" s="23"/>
      <c r="C957" s="43">
        <v>401411</v>
      </c>
      <c r="D957" s="46" t="s">
        <v>1172</v>
      </c>
      <c r="E957" s="46"/>
      <c r="F957" s="22" t="s">
        <v>3473</v>
      </c>
    </row>
    <row r="958" spans="2:6" x14ac:dyDescent="0.25">
      <c r="B958" s="23"/>
      <c r="C958" s="43">
        <v>401412</v>
      </c>
      <c r="D958" s="46" t="s">
        <v>1173</v>
      </c>
      <c r="E958" s="46"/>
      <c r="F958" s="22" t="s">
        <v>3474</v>
      </c>
    </row>
    <row r="959" spans="2:6" x14ac:dyDescent="0.25">
      <c r="B959" s="23"/>
      <c r="C959" s="43">
        <v>401413</v>
      </c>
      <c r="D959" s="46" t="s">
        <v>1174</v>
      </c>
      <c r="E959" s="46"/>
      <c r="F959" s="22" t="s">
        <v>3475</v>
      </c>
    </row>
    <row r="960" spans="2:6" x14ac:dyDescent="0.25">
      <c r="B960" s="23"/>
      <c r="C960" s="43">
        <v>401499</v>
      </c>
      <c r="D960" s="46" t="s">
        <v>1175</v>
      </c>
      <c r="E960" s="46"/>
      <c r="F960" s="22" t="s">
        <v>3476</v>
      </c>
    </row>
    <row r="961" spans="2:6" x14ac:dyDescent="0.25">
      <c r="B961" s="23">
        <v>4015</v>
      </c>
      <c r="C961" s="25" t="s">
        <v>198</v>
      </c>
      <c r="D961" s="22"/>
      <c r="E961" s="22" t="s">
        <v>2414</v>
      </c>
      <c r="F961" s="22" t="s">
        <v>3477</v>
      </c>
    </row>
    <row r="962" spans="2:6" x14ac:dyDescent="0.25">
      <c r="B962" s="23"/>
      <c r="C962" s="43">
        <v>401501</v>
      </c>
      <c r="D962" s="44" t="s">
        <v>1176</v>
      </c>
      <c r="E962" s="44"/>
      <c r="F962" s="22" t="s">
        <v>3478</v>
      </c>
    </row>
    <row r="963" spans="2:6" x14ac:dyDescent="0.25">
      <c r="B963" s="23"/>
      <c r="C963" s="43">
        <v>401502</v>
      </c>
      <c r="D963" s="44" t="s">
        <v>1177</v>
      </c>
      <c r="E963" s="44"/>
      <c r="F963" s="22" t="s">
        <v>3479</v>
      </c>
    </row>
    <row r="964" spans="2:6" x14ac:dyDescent="0.25">
      <c r="B964" s="23"/>
      <c r="C964" s="43">
        <v>401503</v>
      </c>
      <c r="D964" s="44" t="s">
        <v>1178</v>
      </c>
      <c r="E964" s="44"/>
      <c r="F964" s="22" t="s">
        <v>3480</v>
      </c>
    </row>
    <row r="965" spans="2:6" x14ac:dyDescent="0.25">
      <c r="B965" s="23"/>
      <c r="C965" s="43">
        <v>401504</v>
      </c>
      <c r="D965" s="44" t="s">
        <v>1179</v>
      </c>
      <c r="E965" s="44"/>
      <c r="F965" s="22" t="s">
        <v>3481</v>
      </c>
    </row>
    <row r="966" spans="2:6" x14ac:dyDescent="0.25">
      <c r="B966" s="23"/>
      <c r="C966" s="43">
        <v>401505</v>
      </c>
      <c r="D966" s="44" t="s">
        <v>1180</v>
      </c>
      <c r="E966" s="44"/>
      <c r="F966" s="22" t="s">
        <v>3482</v>
      </c>
    </row>
    <row r="967" spans="2:6" x14ac:dyDescent="0.25">
      <c r="B967" s="23"/>
      <c r="C967" s="43">
        <v>401599</v>
      </c>
      <c r="D967" s="44" t="s">
        <v>1181</v>
      </c>
      <c r="E967" s="44"/>
      <c r="F967" s="22" t="s">
        <v>3483</v>
      </c>
    </row>
    <row r="968" spans="2:6" x14ac:dyDescent="0.25">
      <c r="B968" s="23">
        <v>4016</v>
      </c>
      <c r="C968" s="25" t="s">
        <v>199</v>
      </c>
      <c r="D968" s="22"/>
      <c r="E968" s="22" t="s">
        <v>2415</v>
      </c>
      <c r="F968" s="22" t="s">
        <v>3484</v>
      </c>
    </row>
    <row r="969" spans="2:6" x14ac:dyDescent="0.25">
      <c r="B969" s="23"/>
      <c r="C969" s="43">
        <v>401601</v>
      </c>
      <c r="D969" s="44" t="s">
        <v>1182</v>
      </c>
      <c r="E969" s="44"/>
      <c r="F969" s="22" t="s">
        <v>3485</v>
      </c>
    </row>
    <row r="970" spans="2:6" x14ac:dyDescent="0.25">
      <c r="B970" s="23"/>
      <c r="C970" s="43">
        <v>401602</v>
      </c>
      <c r="D970" s="44" t="s">
        <v>1183</v>
      </c>
      <c r="E970" s="44"/>
      <c r="F970" s="22" t="s">
        <v>3486</v>
      </c>
    </row>
    <row r="971" spans="2:6" x14ac:dyDescent="0.25">
      <c r="B971" s="23"/>
      <c r="C971" s="43">
        <v>401603</v>
      </c>
      <c r="D971" s="44" t="s">
        <v>1184</v>
      </c>
      <c r="E971" s="44"/>
      <c r="F971" s="22" t="s">
        <v>3487</v>
      </c>
    </row>
    <row r="972" spans="2:6" x14ac:dyDescent="0.25">
      <c r="B972" s="23"/>
      <c r="C972" s="43">
        <v>401604</v>
      </c>
      <c r="D972" s="44" t="s">
        <v>1185</v>
      </c>
      <c r="E972" s="44"/>
      <c r="F972" s="22" t="s">
        <v>3488</v>
      </c>
    </row>
    <row r="973" spans="2:6" x14ac:dyDescent="0.25">
      <c r="B973" s="23"/>
      <c r="C973" s="43">
        <v>401605</v>
      </c>
      <c r="D973" s="44" t="s">
        <v>1186</v>
      </c>
      <c r="E973" s="44"/>
      <c r="F973" s="22" t="s">
        <v>3489</v>
      </c>
    </row>
    <row r="974" spans="2:6" x14ac:dyDescent="0.25">
      <c r="B974" s="23"/>
      <c r="C974" s="43">
        <v>401606</v>
      </c>
      <c r="D974" s="44" t="s">
        <v>1187</v>
      </c>
      <c r="E974" s="44"/>
      <c r="F974" s="22" t="s">
        <v>3490</v>
      </c>
    </row>
    <row r="975" spans="2:6" x14ac:dyDescent="0.25">
      <c r="B975" s="23"/>
      <c r="C975" s="43">
        <v>401607</v>
      </c>
      <c r="D975" s="44" t="s">
        <v>1188</v>
      </c>
      <c r="E975" s="44"/>
      <c r="F975" s="22" t="s">
        <v>3491</v>
      </c>
    </row>
    <row r="976" spans="2:6" x14ac:dyDescent="0.25">
      <c r="B976" s="23"/>
      <c r="C976" s="43">
        <v>401608</v>
      </c>
      <c r="D976" s="44" t="s">
        <v>1189</v>
      </c>
      <c r="E976" s="44"/>
      <c r="F976" s="22" t="s">
        <v>3492</v>
      </c>
    </row>
    <row r="977" spans="2:6" x14ac:dyDescent="0.25">
      <c r="B977" s="23"/>
      <c r="C977" s="43">
        <v>401609</v>
      </c>
      <c r="D977" s="44" t="s">
        <v>1190</v>
      </c>
      <c r="E977" s="44"/>
      <c r="F977" s="22" t="s">
        <v>3493</v>
      </c>
    </row>
    <row r="978" spans="2:6" x14ac:dyDescent="0.25">
      <c r="B978" s="23"/>
      <c r="C978" s="43">
        <v>401610</v>
      </c>
      <c r="D978" s="44" t="s">
        <v>1191</v>
      </c>
      <c r="E978" s="44"/>
      <c r="F978" s="22" t="s">
        <v>3494</v>
      </c>
    </row>
    <row r="979" spans="2:6" x14ac:dyDescent="0.25">
      <c r="B979" s="23"/>
      <c r="C979" s="43">
        <v>401611</v>
      </c>
      <c r="D979" s="44" t="s">
        <v>1192</v>
      </c>
      <c r="E979" s="44"/>
      <c r="F979" s="22" t="s">
        <v>3495</v>
      </c>
    </row>
    <row r="980" spans="2:6" x14ac:dyDescent="0.25">
      <c r="B980" s="23"/>
      <c r="C980" s="43">
        <v>401699</v>
      </c>
      <c r="D980" s="44" t="s">
        <v>1193</v>
      </c>
      <c r="E980" s="44"/>
      <c r="F980" s="22" t="s">
        <v>3496</v>
      </c>
    </row>
    <row r="981" spans="2:6" x14ac:dyDescent="0.25">
      <c r="B981" s="23">
        <v>4017</v>
      </c>
      <c r="C981" s="25" t="s">
        <v>200</v>
      </c>
      <c r="D981" s="22"/>
      <c r="E981" s="22" t="s">
        <v>2416</v>
      </c>
      <c r="F981" s="22" t="s">
        <v>3497</v>
      </c>
    </row>
    <row r="982" spans="2:6" x14ac:dyDescent="0.25">
      <c r="B982" s="23"/>
      <c r="C982" s="43">
        <v>401701</v>
      </c>
      <c r="D982" s="44" t="s">
        <v>1194</v>
      </c>
      <c r="E982" s="44"/>
      <c r="F982" s="22" t="s">
        <v>3498</v>
      </c>
    </row>
    <row r="983" spans="2:6" x14ac:dyDescent="0.25">
      <c r="B983" s="23"/>
      <c r="C983" s="43">
        <v>401702</v>
      </c>
      <c r="D983" s="44" t="s">
        <v>1195</v>
      </c>
      <c r="E983" s="44"/>
      <c r="F983" s="22" t="s">
        <v>3499</v>
      </c>
    </row>
    <row r="984" spans="2:6" x14ac:dyDescent="0.25">
      <c r="B984" s="23"/>
      <c r="C984" s="43">
        <v>401703</v>
      </c>
      <c r="D984" s="44" t="s">
        <v>1196</v>
      </c>
      <c r="E984" s="44"/>
      <c r="F984" s="22" t="s">
        <v>3500</v>
      </c>
    </row>
    <row r="985" spans="2:6" x14ac:dyDescent="0.25">
      <c r="B985" s="23"/>
      <c r="C985" s="43">
        <v>401704</v>
      </c>
      <c r="D985" s="44" t="s">
        <v>1197</v>
      </c>
      <c r="E985" s="44"/>
      <c r="F985" s="22" t="s">
        <v>3501</v>
      </c>
    </row>
    <row r="986" spans="2:6" x14ac:dyDescent="0.25">
      <c r="B986" s="23"/>
      <c r="C986" s="43">
        <v>401705</v>
      </c>
      <c r="D986" s="44" t="s">
        <v>1198</v>
      </c>
      <c r="E986" s="44"/>
      <c r="F986" s="22" t="s">
        <v>3502</v>
      </c>
    </row>
    <row r="987" spans="2:6" x14ac:dyDescent="0.25">
      <c r="B987" s="23"/>
      <c r="C987" s="43">
        <v>401706</v>
      </c>
      <c r="D987" s="44" t="s">
        <v>1199</v>
      </c>
      <c r="E987" s="44"/>
      <c r="F987" s="22" t="s">
        <v>3503</v>
      </c>
    </row>
    <row r="988" spans="2:6" x14ac:dyDescent="0.25">
      <c r="B988" s="23"/>
      <c r="C988" s="43">
        <v>401707</v>
      </c>
      <c r="D988" s="44" t="s">
        <v>1200</v>
      </c>
      <c r="E988" s="44"/>
      <c r="F988" s="22" t="s">
        <v>3504</v>
      </c>
    </row>
    <row r="989" spans="2:6" x14ac:dyDescent="0.25">
      <c r="B989" s="23"/>
      <c r="C989" s="43">
        <v>401708</v>
      </c>
      <c r="D989" s="44" t="s">
        <v>1201</v>
      </c>
      <c r="E989" s="44"/>
      <c r="F989" s="22" t="s">
        <v>3505</v>
      </c>
    </row>
    <row r="990" spans="2:6" x14ac:dyDescent="0.25">
      <c r="B990" s="23"/>
      <c r="C990" s="43">
        <v>401799</v>
      </c>
      <c r="D990" s="44" t="s">
        <v>1202</v>
      </c>
      <c r="E990" s="44"/>
      <c r="F990" s="22" t="s">
        <v>3506</v>
      </c>
    </row>
    <row r="991" spans="2:6" x14ac:dyDescent="0.25">
      <c r="B991" s="23">
        <v>4018</v>
      </c>
      <c r="C991" s="25" t="s">
        <v>201</v>
      </c>
      <c r="D991" s="22"/>
      <c r="E991" s="22" t="s">
        <v>2417</v>
      </c>
      <c r="F991" s="22" t="s">
        <v>3507</v>
      </c>
    </row>
    <row r="992" spans="2:6" x14ac:dyDescent="0.25">
      <c r="B992" s="23"/>
      <c r="C992" s="43">
        <v>401801</v>
      </c>
      <c r="D992" s="44" t="s">
        <v>1203</v>
      </c>
      <c r="E992" s="44"/>
      <c r="F992" s="22" t="s">
        <v>3508</v>
      </c>
    </row>
    <row r="993" spans="2:6" x14ac:dyDescent="0.25">
      <c r="B993" s="23"/>
      <c r="C993" s="43">
        <v>401802</v>
      </c>
      <c r="D993" s="44" t="s">
        <v>1204</v>
      </c>
      <c r="E993" s="44"/>
      <c r="F993" s="22" t="s">
        <v>3509</v>
      </c>
    </row>
    <row r="994" spans="2:6" x14ac:dyDescent="0.25">
      <c r="B994" s="23"/>
      <c r="C994" s="43">
        <v>401803</v>
      </c>
      <c r="D994" s="44" t="s">
        <v>1205</v>
      </c>
      <c r="E994" s="44"/>
      <c r="F994" s="22" t="s">
        <v>3510</v>
      </c>
    </row>
    <row r="995" spans="2:6" x14ac:dyDescent="0.25">
      <c r="B995" s="23"/>
      <c r="C995" s="43">
        <v>401804</v>
      </c>
      <c r="D995" s="44" t="s">
        <v>1206</v>
      </c>
      <c r="E995" s="44"/>
      <c r="F995" s="22" t="s">
        <v>3511</v>
      </c>
    </row>
    <row r="996" spans="2:6" x14ac:dyDescent="0.25">
      <c r="B996" s="23"/>
      <c r="C996" s="43">
        <v>401805</v>
      </c>
      <c r="D996" s="44" t="s">
        <v>1207</v>
      </c>
      <c r="E996" s="44"/>
      <c r="F996" s="22" t="s">
        <v>3512</v>
      </c>
    </row>
    <row r="997" spans="2:6" x14ac:dyDescent="0.25">
      <c r="B997" s="23"/>
      <c r="C997" s="43">
        <v>401806</v>
      </c>
      <c r="D997" s="44" t="s">
        <v>1208</v>
      </c>
      <c r="E997" s="44"/>
      <c r="F997" s="22" t="s">
        <v>3513</v>
      </c>
    </row>
    <row r="998" spans="2:6" x14ac:dyDescent="0.25">
      <c r="B998" s="23"/>
      <c r="C998" s="43">
        <v>401807</v>
      </c>
      <c r="D998" s="44" t="s">
        <v>1209</v>
      </c>
      <c r="E998" s="44"/>
      <c r="F998" s="22" t="s">
        <v>3514</v>
      </c>
    </row>
    <row r="999" spans="2:6" x14ac:dyDescent="0.25">
      <c r="B999" s="23"/>
      <c r="C999" s="43">
        <v>401808</v>
      </c>
      <c r="D999" s="44" t="s">
        <v>1210</v>
      </c>
      <c r="E999" s="44"/>
      <c r="F999" s="22" t="s">
        <v>3515</v>
      </c>
    </row>
    <row r="1000" spans="2:6" x14ac:dyDescent="0.25">
      <c r="B1000" s="23"/>
      <c r="C1000" s="43">
        <v>401809</v>
      </c>
      <c r="D1000" s="44" t="s">
        <v>1211</v>
      </c>
      <c r="E1000" s="44"/>
      <c r="F1000" s="22" t="s">
        <v>3516</v>
      </c>
    </row>
    <row r="1001" spans="2:6" x14ac:dyDescent="0.25">
      <c r="B1001" s="23"/>
      <c r="C1001" s="43">
        <v>401810</v>
      </c>
      <c r="D1001" s="44" t="s">
        <v>1212</v>
      </c>
      <c r="E1001" s="44"/>
      <c r="F1001" s="22" t="s">
        <v>3517</v>
      </c>
    </row>
    <row r="1002" spans="2:6" x14ac:dyDescent="0.25">
      <c r="B1002" s="23"/>
      <c r="C1002" s="43">
        <v>401899</v>
      </c>
      <c r="D1002" s="44" t="s">
        <v>1213</v>
      </c>
      <c r="E1002" s="44"/>
      <c r="F1002" s="22" t="s">
        <v>3518</v>
      </c>
    </row>
    <row r="1003" spans="2:6" x14ac:dyDescent="0.25">
      <c r="B1003" s="23">
        <v>4019</v>
      </c>
      <c r="C1003" s="25" t="s">
        <v>202</v>
      </c>
      <c r="D1003" s="22"/>
      <c r="E1003" s="22" t="s">
        <v>2418</v>
      </c>
      <c r="F1003" s="22" t="s">
        <v>3519</v>
      </c>
    </row>
    <row r="1004" spans="2:6" x14ac:dyDescent="0.25">
      <c r="B1004" s="23"/>
      <c r="C1004" s="43">
        <v>401901</v>
      </c>
      <c r="D1004" s="44" t="s">
        <v>1214</v>
      </c>
      <c r="E1004" s="44"/>
      <c r="F1004" s="22" t="s">
        <v>3520</v>
      </c>
    </row>
    <row r="1005" spans="2:6" x14ac:dyDescent="0.25">
      <c r="B1005" s="23"/>
      <c r="C1005" s="43">
        <v>401902</v>
      </c>
      <c r="D1005" s="44" t="s">
        <v>1215</v>
      </c>
      <c r="E1005" s="44"/>
      <c r="F1005" s="22" t="s">
        <v>3521</v>
      </c>
    </row>
    <row r="1006" spans="2:6" x14ac:dyDescent="0.25">
      <c r="B1006" s="23"/>
      <c r="C1006" s="43">
        <v>401903</v>
      </c>
      <c r="D1006" s="44" t="s">
        <v>1216</v>
      </c>
      <c r="E1006" s="44"/>
      <c r="F1006" s="22" t="s">
        <v>3522</v>
      </c>
    </row>
    <row r="1007" spans="2:6" x14ac:dyDescent="0.25">
      <c r="B1007" s="23"/>
      <c r="C1007" s="43">
        <v>401904</v>
      </c>
      <c r="D1007" s="44" t="s">
        <v>1217</v>
      </c>
      <c r="E1007" s="44"/>
      <c r="F1007" s="22" t="s">
        <v>3523</v>
      </c>
    </row>
    <row r="1008" spans="2:6" x14ac:dyDescent="0.25">
      <c r="B1008" s="23"/>
      <c r="C1008" s="43">
        <v>401905</v>
      </c>
      <c r="D1008" s="44" t="s">
        <v>1218</v>
      </c>
      <c r="E1008" s="44"/>
      <c r="F1008" s="22" t="s">
        <v>3524</v>
      </c>
    </row>
    <row r="1009" spans="2:6" x14ac:dyDescent="0.25">
      <c r="B1009" s="23"/>
      <c r="C1009" s="43">
        <v>401906</v>
      </c>
      <c r="D1009" s="44" t="s">
        <v>1219</v>
      </c>
      <c r="E1009" s="44"/>
      <c r="F1009" s="22" t="s">
        <v>3525</v>
      </c>
    </row>
    <row r="1010" spans="2:6" x14ac:dyDescent="0.25">
      <c r="B1010" s="23"/>
      <c r="C1010" s="43">
        <v>401907</v>
      </c>
      <c r="D1010" s="44" t="s">
        <v>1220</v>
      </c>
      <c r="E1010" s="44"/>
      <c r="F1010" s="22" t="s">
        <v>3526</v>
      </c>
    </row>
    <row r="1011" spans="2:6" x14ac:dyDescent="0.25">
      <c r="B1011" s="23"/>
      <c r="C1011" s="43">
        <v>401908</v>
      </c>
      <c r="D1011" s="44" t="s">
        <v>1221</v>
      </c>
      <c r="E1011" s="44"/>
      <c r="F1011" s="22" t="s">
        <v>3527</v>
      </c>
    </row>
    <row r="1012" spans="2:6" x14ac:dyDescent="0.25">
      <c r="B1012" s="23"/>
      <c r="C1012" s="43">
        <v>401999</v>
      </c>
      <c r="D1012" s="44" t="s">
        <v>1222</v>
      </c>
      <c r="E1012" s="44"/>
      <c r="F1012" s="22" t="s">
        <v>3528</v>
      </c>
    </row>
    <row r="1013" spans="2:6" x14ac:dyDescent="0.25">
      <c r="B1013" s="23">
        <v>4099</v>
      </c>
      <c r="C1013" s="25" t="s">
        <v>203</v>
      </c>
      <c r="D1013" s="22"/>
      <c r="E1013" s="22" t="s">
        <v>2419</v>
      </c>
      <c r="F1013" s="22" t="s">
        <v>3529</v>
      </c>
    </row>
    <row r="1014" spans="2:6" x14ac:dyDescent="0.25">
      <c r="B1014" s="23"/>
      <c r="C1014" s="43">
        <v>409901</v>
      </c>
      <c r="D1014" s="44" t="s">
        <v>1223</v>
      </c>
      <c r="E1014" s="44"/>
      <c r="F1014" s="22" t="s">
        <v>3530</v>
      </c>
    </row>
    <row r="1015" spans="2:6" x14ac:dyDescent="0.25">
      <c r="B1015" s="23"/>
      <c r="C1015" s="43">
        <v>409902</v>
      </c>
      <c r="D1015" s="44" t="s">
        <v>1224</v>
      </c>
      <c r="E1015" s="44"/>
      <c r="F1015" s="22" t="s">
        <v>3531</v>
      </c>
    </row>
    <row r="1016" spans="2:6" x14ac:dyDescent="0.25">
      <c r="B1016" s="23"/>
      <c r="C1016" s="43">
        <v>409903</v>
      </c>
      <c r="D1016" s="44" t="s">
        <v>1225</v>
      </c>
      <c r="E1016" s="44"/>
      <c r="F1016" s="22" t="s">
        <v>3532</v>
      </c>
    </row>
    <row r="1017" spans="2:6" x14ac:dyDescent="0.25">
      <c r="B1017" s="23"/>
      <c r="C1017" s="43">
        <v>409999</v>
      </c>
      <c r="D1017" s="44" t="s">
        <v>1226</v>
      </c>
      <c r="E1017" s="44"/>
      <c r="F1017" s="22" t="s">
        <v>3533</v>
      </c>
    </row>
    <row r="1018" spans="2:6" x14ac:dyDescent="0.25">
      <c r="B1018" s="41" t="s">
        <v>2299</v>
      </c>
      <c r="C1018" s="42"/>
      <c r="D1018" s="22"/>
      <c r="E1018" s="22"/>
      <c r="F1018" s="22" t="s">
        <v>2632</v>
      </c>
    </row>
    <row r="1019" spans="2:6" x14ac:dyDescent="0.25">
      <c r="B1019" s="23">
        <v>4101</v>
      </c>
      <c r="C1019" s="25" t="s">
        <v>204</v>
      </c>
      <c r="D1019" s="22"/>
      <c r="E1019" s="22" t="s">
        <v>2420</v>
      </c>
      <c r="F1019" s="22" t="s">
        <v>3534</v>
      </c>
    </row>
    <row r="1020" spans="2:6" x14ac:dyDescent="0.25">
      <c r="B1020" s="23"/>
      <c r="C1020" s="43">
        <v>410101</v>
      </c>
      <c r="D1020" s="46" t="s">
        <v>1227</v>
      </c>
      <c r="E1020" s="46"/>
      <c r="F1020" s="22" t="s">
        <v>3535</v>
      </c>
    </row>
    <row r="1021" spans="2:6" x14ac:dyDescent="0.25">
      <c r="B1021" s="23"/>
      <c r="C1021" s="43">
        <v>410102</v>
      </c>
      <c r="D1021" s="46" t="s">
        <v>1228</v>
      </c>
      <c r="E1021" s="46"/>
      <c r="F1021" s="22" t="s">
        <v>3536</v>
      </c>
    </row>
    <row r="1022" spans="2:6" x14ac:dyDescent="0.25">
      <c r="B1022" s="23"/>
      <c r="C1022" s="43">
        <v>410103</v>
      </c>
      <c r="D1022" s="46" t="s">
        <v>1229</v>
      </c>
      <c r="E1022" s="46"/>
      <c r="F1022" s="22" t="s">
        <v>3537</v>
      </c>
    </row>
    <row r="1023" spans="2:6" x14ac:dyDescent="0.25">
      <c r="B1023" s="23"/>
      <c r="C1023" s="43">
        <v>410199</v>
      </c>
      <c r="D1023" s="46" t="s">
        <v>1230</v>
      </c>
      <c r="E1023" s="46"/>
      <c r="F1023" s="22" t="s">
        <v>3538</v>
      </c>
    </row>
    <row r="1024" spans="2:6" x14ac:dyDescent="0.25">
      <c r="B1024" s="23">
        <v>4102</v>
      </c>
      <c r="C1024" s="25" t="s">
        <v>205</v>
      </c>
      <c r="D1024" s="22"/>
      <c r="E1024" s="22" t="s">
        <v>2421</v>
      </c>
      <c r="F1024" s="22" t="s">
        <v>3539</v>
      </c>
    </row>
    <row r="1025" spans="2:6" x14ac:dyDescent="0.25">
      <c r="B1025" s="23"/>
      <c r="C1025" s="43">
        <v>410201</v>
      </c>
      <c r="D1025" s="46" t="s">
        <v>1231</v>
      </c>
      <c r="E1025" s="46"/>
      <c r="F1025" s="22" t="s">
        <v>3540</v>
      </c>
    </row>
    <row r="1026" spans="2:6" x14ac:dyDescent="0.25">
      <c r="B1026" s="23"/>
      <c r="C1026" s="43">
        <v>410202</v>
      </c>
      <c r="D1026" s="46" t="s">
        <v>1232</v>
      </c>
      <c r="E1026" s="46"/>
      <c r="F1026" s="22" t="s">
        <v>3541</v>
      </c>
    </row>
    <row r="1027" spans="2:6" x14ac:dyDescent="0.25">
      <c r="B1027" s="23"/>
      <c r="C1027" s="43">
        <v>410203</v>
      </c>
      <c r="D1027" s="46" t="s">
        <v>1233</v>
      </c>
      <c r="E1027" s="46"/>
      <c r="F1027" s="22" t="s">
        <v>3542</v>
      </c>
    </row>
    <row r="1028" spans="2:6" x14ac:dyDescent="0.25">
      <c r="B1028" s="23"/>
      <c r="C1028" s="43">
        <v>410204</v>
      </c>
      <c r="D1028" s="46" t="s">
        <v>1234</v>
      </c>
      <c r="E1028" s="46"/>
      <c r="F1028" s="22" t="s">
        <v>3543</v>
      </c>
    </row>
    <row r="1029" spans="2:6" x14ac:dyDescent="0.25">
      <c r="B1029" s="23"/>
      <c r="C1029" s="43">
        <v>410205</v>
      </c>
      <c r="D1029" s="46" t="s">
        <v>1235</v>
      </c>
      <c r="E1029" s="46"/>
      <c r="F1029" s="22" t="s">
        <v>3544</v>
      </c>
    </row>
    <row r="1030" spans="2:6" x14ac:dyDescent="0.25">
      <c r="B1030" s="23"/>
      <c r="C1030" s="43">
        <v>410206</v>
      </c>
      <c r="D1030" s="46" t="s">
        <v>1236</v>
      </c>
      <c r="E1030" s="46"/>
      <c r="F1030" s="22" t="s">
        <v>3545</v>
      </c>
    </row>
    <row r="1031" spans="2:6" x14ac:dyDescent="0.25">
      <c r="B1031" s="23"/>
      <c r="C1031" s="43">
        <v>410299</v>
      </c>
      <c r="D1031" s="46" t="s">
        <v>1237</v>
      </c>
      <c r="E1031" s="46"/>
      <c r="F1031" s="22" t="s">
        <v>3546</v>
      </c>
    </row>
    <row r="1032" spans="2:6" x14ac:dyDescent="0.25">
      <c r="B1032" s="23">
        <v>4103</v>
      </c>
      <c r="C1032" s="25" t="s">
        <v>206</v>
      </c>
      <c r="D1032" s="22"/>
      <c r="E1032" s="22" t="s">
        <v>2422</v>
      </c>
      <c r="F1032" s="22" t="s">
        <v>3547</v>
      </c>
    </row>
    <row r="1033" spans="2:6" x14ac:dyDescent="0.25">
      <c r="B1033" s="23"/>
      <c r="C1033" s="43">
        <v>410301</v>
      </c>
      <c r="D1033" s="46" t="s">
        <v>1238</v>
      </c>
      <c r="E1033" s="46"/>
      <c r="F1033" s="22" t="s">
        <v>3548</v>
      </c>
    </row>
    <row r="1034" spans="2:6" x14ac:dyDescent="0.25">
      <c r="B1034" s="23"/>
      <c r="C1034" s="43">
        <v>410302</v>
      </c>
      <c r="D1034" s="46" t="s">
        <v>1239</v>
      </c>
      <c r="E1034" s="46"/>
      <c r="F1034" s="22" t="s">
        <v>3549</v>
      </c>
    </row>
    <row r="1035" spans="2:6" x14ac:dyDescent="0.25">
      <c r="B1035" s="23"/>
      <c r="C1035" s="43">
        <v>410303</v>
      </c>
      <c r="D1035" s="46" t="s">
        <v>1240</v>
      </c>
      <c r="E1035" s="46"/>
      <c r="F1035" s="22" t="s">
        <v>3550</v>
      </c>
    </row>
    <row r="1036" spans="2:6" x14ac:dyDescent="0.25">
      <c r="B1036" s="23"/>
      <c r="C1036" s="43">
        <v>410304</v>
      </c>
      <c r="D1036" s="46" t="s">
        <v>1241</v>
      </c>
      <c r="E1036" s="46"/>
      <c r="F1036" s="22" t="s">
        <v>3551</v>
      </c>
    </row>
    <row r="1037" spans="2:6" x14ac:dyDescent="0.25">
      <c r="B1037" s="23"/>
      <c r="C1037" s="43">
        <v>410305</v>
      </c>
      <c r="D1037" s="46" t="s">
        <v>1242</v>
      </c>
      <c r="E1037" s="46"/>
      <c r="F1037" s="22" t="s">
        <v>3552</v>
      </c>
    </row>
    <row r="1038" spans="2:6" x14ac:dyDescent="0.25">
      <c r="B1038" s="23"/>
      <c r="C1038" s="43">
        <v>410306</v>
      </c>
      <c r="D1038" s="46" t="s">
        <v>1243</v>
      </c>
      <c r="E1038" s="46"/>
      <c r="F1038" s="22" t="s">
        <v>3553</v>
      </c>
    </row>
    <row r="1039" spans="2:6" x14ac:dyDescent="0.25">
      <c r="B1039" s="23"/>
      <c r="C1039" s="43">
        <v>410399</v>
      </c>
      <c r="D1039" s="46" t="s">
        <v>1244</v>
      </c>
      <c r="E1039" s="46"/>
      <c r="F1039" s="22" t="s">
        <v>3554</v>
      </c>
    </row>
    <row r="1040" spans="2:6" x14ac:dyDescent="0.25">
      <c r="B1040" s="23">
        <v>4104</v>
      </c>
      <c r="C1040" s="25" t="s">
        <v>207</v>
      </c>
      <c r="D1040" s="22"/>
      <c r="E1040" s="22" t="s">
        <v>2423</v>
      </c>
      <c r="F1040" s="22" t="s">
        <v>3555</v>
      </c>
    </row>
    <row r="1041" spans="2:6" x14ac:dyDescent="0.25">
      <c r="B1041" s="23"/>
      <c r="C1041" s="43">
        <v>410401</v>
      </c>
      <c r="D1041" s="46" t="s">
        <v>1245</v>
      </c>
      <c r="E1041" s="46"/>
      <c r="F1041" s="22" t="s">
        <v>3556</v>
      </c>
    </row>
    <row r="1042" spans="2:6" x14ac:dyDescent="0.25">
      <c r="B1042" s="23"/>
      <c r="C1042" s="43">
        <v>410402</v>
      </c>
      <c r="D1042" s="46" t="s">
        <v>1246</v>
      </c>
      <c r="E1042" s="46"/>
      <c r="F1042" s="22" t="s">
        <v>3557</v>
      </c>
    </row>
    <row r="1043" spans="2:6" x14ac:dyDescent="0.25">
      <c r="B1043" s="23"/>
      <c r="C1043" s="43">
        <v>410403</v>
      </c>
      <c r="D1043" s="46" t="s">
        <v>1247</v>
      </c>
      <c r="E1043" s="46"/>
      <c r="F1043" s="22" t="s">
        <v>3558</v>
      </c>
    </row>
    <row r="1044" spans="2:6" x14ac:dyDescent="0.25">
      <c r="B1044" s="23"/>
      <c r="C1044" s="43">
        <v>410404</v>
      </c>
      <c r="D1044" s="46" t="s">
        <v>207</v>
      </c>
      <c r="E1044" s="46"/>
      <c r="F1044" s="22" t="s">
        <v>3559</v>
      </c>
    </row>
    <row r="1045" spans="2:6" x14ac:dyDescent="0.25">
      <c r="B1045" s="23"/>
      <c r="C1045" s="43">
        <v>410405</v>
      </c>
      <c r="D1045" s="46" t="s">
        <v>1248</v>
      </c>
      <c r="E1045" s="46"/>
      <c r="F1045" s="22" t="s">
        <v>3560</v>
      </c>
    </row>
    <row r="1046" spans="2:6" x14ac:dyDescent="0.25">
      <c r="B1046" s="23"/>
      <c r="C1046" s="43">
        <v>410406</v>
      </c>
      <c r="D1046" s="46" t="s">
        <v>1249</v>
      </c>
      <c r="E1046" s="46"/>
      <c r="F1046" s="22" t="s">
        <v>3561</v>
      </c>
    </row>
    <row r="1047" spans="2:6" x14ac:dyDescent="0.25">
      <c r="B1047" s="23"/>
      <c r="C1047" s="43">
        <v>410407</v>
      </c>
      <c r="D1047" s="46" t="s">
        <v>1250</v>
      </c>
      <c r="E1047" s="46"/>
      <c r="F1047" s="22" t="s">
        <v>3562</v>
      </c>
    </row>
    <row r="1048" spans="2:6" x14ac:dyDescent="0.25">
      <c r="B1048" s="23"/>
      <c r="C1048" s="43">
        <v>410499</v>
      </c>
      <c r="D1048" s="46" t="s">
        <v>1251</v>
      </c>
      <c r="E1048" s="46"/>
      <c r="F1048" s="22" t="s">
        <v>3563</v>
      </c>
    </row>
    <row r="1049" spans="2:6" x14ac:dyDescent="0.25">
      <c r="B1049" s="23">
        <v>4105</v>
      </c>
      <c r="C1049" s="25" t="s">
        <v>208</v>
      </c>
      <c r="D1049" s="22"/>
      <c r="E1049" s="22" t="s">
        <v>2424</v>
      </c>
      <c r="F1049" s="22" t="s">
        <v>3564</v>
      </c>
    </row>
    <row r="1050" spans="2:6" x14ac:dyDescent="0.25">
      <c r="B1050" s="23"/>
      <c r="C1050" s="43">
        <v>410501</v>
      </c>
      <c r="D1050" s="46" t="s">
        <v>1252</v>
      </c>
      <c r="E1050" s="46"/>
      <c r="F1050" s="22" t="s">
        <v>3565</v>
      </c>
    </row>
    <row r="1051" spans="2:6" ht="22.5" x14ac:dyDescent="0.25">
      <c r="B1051" s="23"/>
      <c r="C1051" s="43">
        <v>410502</v>
      </c>
      <c r="D1051" s="45" t="s">
        <v>1253</v>
      </c>
      <c r="E1051" s="45"/>
      <c r="F1051" s="22" t="s">
        <v>3566</v>
      </c>
    </row>
    <row r="1052" spans="2:6" x14ac:dyDescent="0.25">
      <c r="B1052" s="23"/>
      <c r="C1052" s="43">
        <v>410503</v>
      </c>
      <c r="D1052" s="46" t="s">
        <v>1254</v>
      </c>
      <c r="E1052" s="46"/>
      <c r="F1052" s="22" t="s">
        <v>3567</v>
      </c>
    </row>
    <row r="1053" spans="2:6" x14ac:dyDescent="0.25">
      <c r="B1053" s="23"/>
      <c r="C1053" s="43">
        <v>410504</v>
      </c>
      <c r="D1053" s="46" t="s">
        <v>1255</v>
      </c>
      <c r="E1053" s="46"/>
      <c r="F1053" s="22" t="s">
        <v>3568</v>
      </c>
    </row>
    <row r="1054" spans="2:6" x14ac:dyDescent="0.25">
      <c r="B1054" s="23"/>
      <c r="C1054" s="43">
        <v>410599</v>
      </c>
      <c r="D1054" s="46" t="s">
        <v>1256</v>
      </c>
      <c r="E1054" s="46"/>
      <c r="F1054" s="22" t="s">
        <v>3569</v>
      </c>
    </row>
    <row r="1055" spans="2:6" x14ac:dyDescent="0.25">
      <c r="B1055" s="23">
        <v>4106</v>
      </c>
      <c r="C1055" s="25" t="s">
        <v>209</v>
      </c>
      <c r="D1055" s="22"/>
      <c r="E1055" s="22" t="s">
        <v>2425</v>
      </c>
      <c r="F1055" s="22" t="s">
        <v>3570</v>
      </c>
    </row>
    <row r="1056" spans="2:6" x14ac:dyDescent="0.25">
      <c r="B1056" s="23"/>
      <c r="C1056" s="43">
        <v>410601</v>
      </c>
      <c r="D1056" s="46" t="s">
        <v>1257</v>
      </c>
      <c r="E1056" s="46"/>
      <c r="F1056" s="22" t="s">
        <v>3571</v>
      </c>
    </row>
    <row r="1057" spans="2:6" x14ac:dyDescent="0.25">
      <c r="B1057" s="23"/>
      <c r="C1057" s="43">
        <v>410602</v>
      </c>
      <c r="D1057" s="46" t="s">
        <v>1258</v>
      </c>
      <c r="E1057" s="46"/>
      <c r="F1057" s="22" t="s">
        <v>3572</v>
      </c>
    </row>
    <row r="1058" spans="2:6" x14ac:dyDescent="0.25">
      <c r="B1058" s="23"/>
      <c r="C1058" s="43">
        <v>410603</v>
      </c>
      <c r="D1058" s="46" t="s">
        <v>1259</v>
      </c>
      <c r="E1058" s="46"/>
      <c r="F1058" s="22" t="s">
        <v>3573</v>
      </c>
    </row>
    <row r="1059" spans="2:6" x14ac:dyDescent="0.25">
      <c r="B1059" s="23"/>
      <c r="C1059" s="43">
        <v>410604</v>
      </c>
      <c r="D1059" s="46" t="s">
        <v>1260</v>
      </c>
      <c r="E1059" s="46"/>
      <c r="F1059" s="22" t="s">
        <v>3574</v>
      </c>
    </row>
    <row r="1060" spans="2:6" x14ac:dyDescent="0.25">
      <c r="B1060" s="23"/>
      <c r="C1060" s="43">
        <v>410605</v>
      </c>
      <c r="D1060" s="46" t="s">
        <v>1261</v>
      </c>
      <c r="E1060" s="46"/>
      <c r="F1060" s="22" t="s">
        <v>3575</v>
      </c>
    </row>
    <row r="1061" spans="2:6" x14ac:dyDescent="0.25">
      <c r="B1061" s="23"/>
      <c r="C1061" s="43">
        <v>410699</v>
      </c>
      <c r="D1061" s="46" t="s">
        <v>1262</v>
      </c>
      <c r="E1061" s="46"/>
      <c r="F1061" s="22" t="s">
        <v>3576</v>
      </c>
    </row>
    <row r="1062" spans="2:6" x14ac:dyDescent="0.25">
      <c r="B1062" s="23">
        <v>4199</v>
      </c>
      <c r="C1062" s="25" t="s">
        <v>210</v>
      </c>
      <c r="D1062" s="22"/>
      <c r="E1062" s="22" t="s">
        <v>2426</v>
      </c>
      <c r="F1062" s="22" t="s">
        <v>3577</v>
      </c>
    </row>
    <row r="1063" spans="2:6" x14ac:dyDescent="0.25">
      <c r="B1063" s="23"/>
      <c r="C1063" s="43">
        <v>419999</v>
      </c>
      <c r="D1063" s="44" t="s">
        <v>1263</v>
      </c>
      <c r="E1063" s="44"/>
      <c r="F1063" s="22" t="s">
        <v>3578</v>
      </c>
    </row>
    <row r="1064" spans="2:6" x14ac:dyDescent="0.25">
      <c r="B1064" s="41" t="s">
        <v>2300</v>
      </c>
      <c r="C1064" s="42"/>
      <c r="D1064" s="22"/>
      <c r="E1064" s="22"/>
      <c r="F1064" s="22" t="s">
        <v>2632</v>
      </c>
    </row>
    <row r="1065" spans="2:6" x14ac:dyDescent="0.25">
      <c r="B1065" s="23">
        <v>4201</v>
      </c>
      <c r="C1065" s="25" t="s">
        <v>211</v>
      </c>
      <c r="D1065" s="22"/>
      <c r="E1065" s="22" t="s">
        <v>2427</v>
      </c>
      <c r="F1065" s="22" t="s">
        <v>3579</v>
      </c>
    </row>
    <row r="1066" spans="2:6" x14ac:dyDescent="0.25">
      <c r="B1066" s="23"/>
      <c r="C1066" s="43">
        <v>420101</v>
      </c>
      <c r="D1066" s="46" t="s">
        <v>1264</v>
      </c>
      <c r="E1066" s="46"/>
      <c r="F1066" s="22" t="s">
        <v>3580</v>
      </c>
    </row>
    <row r="1067" spans="2:6" x14ac:dyDescent="0.25">
      <c r="B1067" s="23"/>
      <c r="C1067" s="43">
        <v>420102</v>
      </c>
      <c r="D1067" s="46" t="s">
        <v>1265</v>
      </c>
      <c r="E1067" s="46"/>
      <c r="F1067" s="22" t="s">
        <v>3581</v>
      </c>
    </row>
    <row r="1068" spans="2:6" x14ac:dyDescent="0.25">
      <c r="B1068" s="23"/>
      <c r="C1068" s="43">
        <v>420103</v>
      </c>
      <c r="D1068" s="46" t="s">
        <v>1266</v>
      </c>
      <c r="E1068" s="46"/>
      <c r="F1068" s="22" t="s">
        <v>3582</v>
      </c>
    </row>
    <row r="1069" spans="2:6" x14ac:dyDescent="0.25">
      <c r="B1069" s="23"/>
      <c r="C1069" s="43">
        <v>420104</v>
      </c>
      <c r="D1069" s="46" t="s">
        <v>1267</v>
      </c>
      <c r="E1069" s="46"/>
      <c r="F1069" s="22" t="s">
        <v>3583</v>
      </c>
    </row>
    <row r="1070" spans="2:6" x14ac:dyDescent="0.25">
      <c r="B1070" s="23"/>
      <c r="C1070" s="43">
        <v>420105</v>
      </c>
      <c r="D1070" s="46" t="s">
        <v>1268</v>
      </c>
      <c r="E1070" s="46"/>
      <c r="F1070" s="22" t="s">
        <v>3584</v>
      </c>
    </row>
    <row r="1071" spans="2:6" x14ac:dyDescent="0.25">
      <c r="B1071" s="23"/>
      <c r="C1071" s="43">
        <v>420106</v>
      </c>
      <c r="D1071" s="46" t="s">
        <v>1269</v>
      </c>
      <c r="E1071" s="46"/>
      <c r="F1071" s="22" t="s">
        <v>3585</v>
      </c>
    </row>
    <row r="1072" spans="2:6" x14ac:dyDescent="0.25">
      <c r="B1072" s="23"/>
      <c r="C1072" s="43">
        <v>420107</v>
      </c>
      <c r="D1072" s="46" t="s">
        <v>1270</v>
      </c>
      <c r="E1072" s="46"/>
      <c r="F1072" s="22" t="s">
        <v>3586</v>
      </c>
    </row>
    <row r="1073" spans="2:6" x14ac:dyDescent="0.25">
      <c r="B1073" s="23"/>
      <c r="C1073" s="43">
        <v>420108</v>
      </c>
      <c r="D1073" s="46" t="s">
        <v>1271</v>
      </c>
      <c r="E1073" s="46"/>
      <c r="F1073" s="22" t="s">
        <v>3587</v>
      </c>
    </row>
    <row r="1074" spans="2:6" x14ac:dyDescent="0.25">
      <c r="B1074" s="23"/>
      <c r="C1074" s="43">
        <v>420109</v>
      </c>
      <c r="D1074" s="46" t="s">
        <v>1272</v>
      </c>
      <c r="E1074" s="46"/>
      <c r="F1074" s="22" t="s">
        <v>3588</v>
      </c>
    </row>
    <row r="1075" spans="2:6" x14ac:dyDescent="0.25">
      <c r="B1075" s="23"/>
      <c r="C1075" s="43">
        <v>420110</v>
      </c>
      <c r="D1075" s="46" t="s">
        <v>1273</v>
      </c>
      <c r="E1075" s="46"/>
      <c r="F1075" s="22" t="s">
        <v>3589</v>
      </c>
    </row>
    <row r="1076" spans="2:6" x14ac:dyDescent="0.25">
      <c r="B1076" s="23"/>
      <c r="C1076" s="43">
        <v>420199</v>
      </c>
      <c r="D1076" s="46" t="s">
        <v>1274</v>
      </c>
      <c r="E1076" s="46"/>
      <c r="F1076" s="22" t="s">
        <v>3590</v>
      </c>
    </row>
    <row r="1077" spans="2:6" x14ac:dyDescent="0.25">
      <c r="B1077" s="23">
        <v>4202</v>
      </c>
      <c r="C1077" s="25" t="s">
        <v>212</v>
      </c>
      <c r="D1077" s="22"/>
      <c r="E1077" s="22" t="s">
        <v>2428</v>
      </c>
      <c r="F1077" s="22" t="s">
        <v>3591</v>
      </c>
    </row>
    <row r="1078" spans="2:6" x14ac:dyDescent="0.25">
      <c r="B1078" s="23"/>
      <c r="C1078" s="43">
        <v>420201</v>
      </c>
      <c r="D1078" s="46" t="s">
        <v>1275</v>
      </c>
      <c r="E1078" s="46"/>
      <c r="F1078" s="22" t="s">
        <v>3592</v>
      </c>
    </row>
    <row r="1079" spans="2:6" x14ac:dyDescent="0.25">
      <c r="B1079" s="23"/>
      <c r="C1079" s="43">
        <v>420202</v>
      </c>
      <c r="D1079" s="46" t="s">
        <v>1276</v>
      </c>
      <c r="E1079" s="46"/>
      <c r="F1079" s="22" t="s">
        <v>3593</v>
      </c>
    </row>
    <row r="1080" spans="2:6" x14ac:dyDescent="0.25">
      <c r="B1080" s="23"/>
      <c r="C1080" s="43">
        <v>420203</v>
      </c>
      <c r="D1080" s="46" t="s">
        <v>1277</v>
      </c>
      <c r="E1080" s="46"/>
      <c r="F1080" s="22" t="s">
        <v>3594</v>
      </c>
    </row>
    <row r="1081" spans="2:6" x14ac:dyDescent="0.25">
      <c r="B1081" s="23"/>
      <c r="C1081" s="43">
        <v>420204</v>
      </c>
      <c r="D1081" s="46" t="s">
        <v>1278</v>
      </c>
      <c r="E1081" s="46"/>
      <c r="F1081" s="22" t="s">
        <v>3595</v>
      </c>
    </row>
    <row r="1082" spans="2:6" x14ac:dyDescent="0.25">
      <c r="B1082" s="23"/>
      <c r="C1082" s="43">
        <v>420205</v>
      </c>
      <c r="D1082" s="46" t="s">
        <v>1279</v>
      </c>
      <c r="E1082" s="46"/>
      <c r="F1082" s="22" t="s">
        <v>3596</v>
      </c>
    </row>
    <row r="1083" spans="2:6" x14ac:dyDescent="0.25">
      <c r="B1083" s="23"/>
      <c r="C1083" s="43">
        <v>420206</v>
      </c>
      <c r="D1083" s="46" t="s">
        <v>1280</v>
      </c>
      <c r="E1083" s="46"/>
      <c r="F1083" s="22" t="s">
        <v>3597</v>
      </c>
    </row>
    <row r="1084" spans="2:6" x14ac:dyDescent="0.25">
      <c r="B1084" s="23"/>
      <c r="C1084" s="43">
        <v>420207</v>
      </c>
      <c r="D1084" s="46" t="s">
        <v>1281</v>
      </c>
      <c r="E1084" s="46"/>
      <c r="F1084" s="22" t="s">
        <v>3598</v>
      </c>
    </row>
    <row r="1085" spans="2:6" x14ac:dyDescent="0.25">
      <c r="B1085" s="23"/>
      <c r="C1085" s="43">
        <v>420208</v>
      </c>
      <c r="D1085" s="46" t="s">
        <v>1282</v>
      </c>
      <c r="E1085" s="46"/>
      <c r="F1085" s="22" t="s">
        <v>3599</v>
      </c>
    </row>
    <row r="1086" spans="2:6" x14ac:dyDescent="0.25">
      <c r="B1086" s="23"/>
      <c r="C1086" s="43">
        <v>420209</v>
      </c>
      <c r="D1086" s="46" t="s">
        <v>1283</v>
      </c>
      <c r="E1086" s="46"/>
      <c r="F1086" s="22" t="s">
        <v>3600</v>
      </c>
    </row>
    <row r="1087" spans="2:6" x14ac:dyDescent="0.25">
      <c r="B1087" s="23"/>
      <c r="C1087" s="43">
        <v>420210</v>
      </c>
      <c r="D1087" s="46" t="s">
        <v>1284</v>
      </c>
      <c r="E1087" s="46"/>
      <c r="F1087" s="22" t="s">
        <v>3601</v>
      </c>
    </row>
    <row r="1088" spans="2:6" x14ac:dyDescent="0.25">
      <c r="B1088" s="23"/>
      <c r="C1088" s="43">
        <v>420299</v>
      </c>
      <c r="D1088" s="46" t="s">
        <v>1285</v>
      </c>
      <c r="E1088" s="46"/>
      <c r="F1088" s="22" t="s">
        <v>3602</v>
      </c>
    </row>
    <row r="1089" spans="2:6" x14ac:dyDescent="0.25">
      <c r="B1089" s="23">
        <v>4203</v>
      </c>
      <c r="C1089" s="25" t="s">
        <v>213</v>
      </c>
      <c r="D1089" s="22"/>
      <c r="E1089" s="22" t="s">
        <v>2429</v>
      </c>
      <c r="F1089" s="22" t="s">
        <v>3603</v>
      </c>
    </row>
    <row r="1090" spans="2:6" x14ac:dyDescent="0.25">
      <c r="B1090" s="23"/>
      <c r="C1090" s="43">
        <v>420301</v>
      </c>
      <c r="D1090" s="46" t="s">
        <v>1286</v>
      </c>
      <c r="E1090" s="46"/>
      <c r="F1090" s="22" t="s">
        <v>3604</v>
      </c>
    </row>
    <row r="1091" spans="2:6" x14ac:dyDescent="0.25">
      <c r="B1091" s="23"/>
      <c r="C1091" s="43">
        <v>420302</v>
      </c>
      <c r="D1091" s="46" t="s">
        <v>1287</v>
      </c>
      <c r="E1091" s="46"/>
      <c r="F1091" s="22" t="s">
        <v>3605</v>
      </c>
    </row>
    <row r="1092" spans="2:6" x14ac:dyDescent="0.25">
      <c r="B1092" s="23"/>
      <c r="C1092" s="43">
        <v>420303</v>
      </c>
      <c r="D1092" s="46" t="s">
        <v>1288</v>
      </c>
      <c r="E1092" s="46"/>
      <c r="F1092" s="22" t="s">
        <v>3606</v>
      </c>
    </row>
    <row r="1093" spans="2:6" x14ac:dyDescent="0.25">
      <c r="B1093" s="23"/>
      <c r="C1093" s="43">
        <v>420304</v>
      </c>
      <c r="D1093" s="46" t="s">
        <v>1289</v>
      </c>
      <c r="E1093" s="46"/>
      <c r="F1093" s="22" t="s">
        <v>3607</v>
      </c>
    </row>
    <row r="1094" spans="2:6" x14ac:dyDescent="0.25">
      <c r="B1094" s="23"/>
      <c r="C1094" s="43">
        <v>420305</v>
      </c>
      <c r="D1094" s="46" t="s">
        <v>1290</v>
      </c>
      <c r="E1094" s="46"/>
      <c r="F1094" s="22" t="s">
        <v>3608</v>
      </c>
    </row>
    <row r="1095" spans="2:6" x14ac:dyDescent="0.25">
      <c r="B1095" s="23"/>
      <c r="C1095" s="43">
        <v>420306</v>
      </c>
      <c r="D1095" s="46" t="s">
        <v>1291</v>
      </c>
      <c r="E1095" s="46"/>
      <c r="F1095" s="22" t="s">
        <v>3609</v>
      </c>
    </row>
    <row r="1096" spans="2:6" x14ac:dyDescent="0.25">
      <c r="B1096" s="23"/>
      <c r="C1096" s="43">
        <v>420307</v>
      </c>
      <c r="D1096" s="46" t="s">
        <v>1292</v>
      </c>
      <c r="E1096" s="46"/>
      <c r="F1096" s="22" t="s">
        <v>3610</v>
      </c>
    </row>
    <row r="1097" spans="2:6" x14ac:dyDescent="0.25">
      <c r="B1097" s="23"/>
      <c r="C1097" s="43">
        <v>420308</v>
      </c>
      <c r="D1097" s="46" t="s">
        <v>1293</v>
      </c>
      <c r="E1097" s="46"/>
      <c r="F1097" s="22" t="s">
        <v>3611</v>
      </c>
    </row>
    <row r="1098" spans="2:6" x14ac:dyDescent="0.25">
      <c r="B1098" s="23"/>
      <c r="C1098" s="43">
        <v>420309</v>
      </c>
      <c r="D1098" s="46" t="s">
        <v>1294</v>
      </c>
      <c r="E1098" s="46"/>
      <c r="F1098" s="22" t="s">
        <v>3612</v>
      </c>
    </row>
    <row r="1099" spans="2:6" x14ac:dyDescent="0.25">
      <c r="B1099" s="23"/>
      <c r="C1099" s="43">
        <v>420310</v>
      </c>
      <c r="D1099" s="46" t="s">
        <v>1295</v>
      </c>
      <c r="E1099" s="46"/>
      <c r="F1099" s="22" t="s">
        <v>3613</v>
      </c>
    </row>
    <row r="1100" spans="2:6" x14ac:dyDescent="0.25">
      <c r="B1100" s="23"/>
      <c r="C1100" s="43">
        <v>420311</v>
      </c>
      <c r="D1100" s="46" t="s">
        <v>1296</v>
      </c>
      <c r="E1100" s="46"/>
      <c r="F1100" s="22" t="s">
        <v>3614</v>
      </c>
    </row>
    <row r="1101" spans="2:6" x14ac:dyDescent="0.25">
      <c r="B1101" s="23"/>
      <c r="C1101" s="43">
        <v>420312</v>
      </c>
      <c r="D1101" s="46" t="s">
        <v>1297</v>
      </c>
      <c r="E1101" s="46"/>
      <c r="F1101" s="22" t="s">
        <v>3615</v>
      </c>
    </row>
    <row r="1102" spans="2:6" x14ac:dyDescent="0.25">
      <c r="B1102" s="23"/>
      <c r="C1102" s="43">
        <v>420313</v>
      </c>
      <c r="D1102" s="46" t="s">
        <v>1298</v>
      </c>
      <c r="E1102" s="46"/>
      <c r="F1102" s="22" t="s">
        <v>3616</v>
      </c>
    </row>
    <row r="1103" spans="2:6" x14ac:dyDescent="0.25">
      <c r="B1103" s="23"/>
      <c r="C1103" s="43">
        <v>420314</v>
      </c>
      <c r="D1103" s="46" t="s">
        <v>1299</v>
      </c>
      <c r="E1103" s="46"/>
      <c r="F1103" s="22" t="s">
        <v>3617</v>
      </c>
    </row>
    <row r="1104" spans="2:6" x14ac:dyDescent="0.25">
      <c r="B1104" s="23"/>
      <c r="C1104" s="43">
        <v>420315</v>
      </c>
      <c r="D1104" s="46" t="s">
        <v>1300</v>
      </c>
      <c r="E1104" s="46"/>
      <c r="F1104" s="22" t="s">
        <v>3618</v>
      </c>
    </row>
    <row r="1105" spans="2:6" x14ac:dyDescent="0.25">
      <c r="B1105" s="23"/>
      <c r="C1105" s="43">
        <v>420316</v>
      </c>
      <c r="D1105" s="46" t="s">
        <v>1301</v>
      </c>
      <c r="E1105" s="46"/>
      <c r="F1105" s="22" t="s">
        <v>3619</v>
      </c>
    </row>
    <row r="1106" spans="2:6" x14ac:dyDescent="0.25">
      <c r="B1106" s="23"/>
      <c r="C1106" s="43">
        <v>420317</v>
      </c>
      <c r="D1106" s="46" t="s">
        <v>1302</v>
      </c>
      <c r="E1106" s="46"/>
      <c r="F1106" s="22" t="s">
        <v>3620</v>
      </c>
    </row>
    <row r="1107" spans="2:6" x14ac:dyDescent="0.25">
      <c r="B1107" s="23"/>
      <c r="C1107" s="43">
        <v>420318</v>
      </c>
      <c r="D1107" s="46" t="s">
        <v>1303</v>
      </c>
      <c r="E1107" s="46"/>
      <c r="F1107" s="22" t="s">
        <v>3621</v>
      </c>
    </row>
    <row r="1108" spans="2:6" x14ac:dyDescent="0.25">
      <c r="B1108" s="23"/>
      <c r="C1108" s="43">
        <v>420319</v>
      </c>
      <c r="D1108" s="46" t="s">
        <v>1304</v>
      </c>
      <c r="E1108" s="46"/>
      <c r="F1108" s="22" t="s">
        <v>3622</v>
      </c>
    </row>
    <row r="1109" spans="2:6" x14ac:dyDescent="0.25">
      <c r="B1109" s="23"/>
      <c r="C1109" s="43">
        <v>420320</v>
      </c>
      <c r="D1109" s="46" t="s">
        <v>1305</v>
      </c>
      <c r="E1109" s="46"/>
      <c r="F1109" s="22" t="s">
        <v>3623</v>
      </c>
    </row>
    <row r="1110" spans="2:6" x14ac:dyDescent="0.25">
      <c r="B1110" s="23"/>
      <c r="C1110" s="43">
        <v>420321</v>
      </c>
      <c r="D1110" s="46" t="s">
        <v>1306</v>
      </c>
      <c r="E1110" s="46"/>
      <c r="F1110" s="22" t="s">
        <v>3624</v>
      </c>
    </row>
    <row r="1111" spans="2:6" x14ac:dyDescent="0.25">
      <c r="B1111" s="23"/>
      <c r="C1111" s="43">
        <v>420399</v>
      </c>
      <c r="D1111" s="46" t="s">
        <v>1307</v>
      </c>
      <c r="E1111" s="46"/>
      <c r="F1111" s="22" t="s">
        <v>3625</v>
      </c>
    </row>
    <row r="1112" spans="2:6" x14ac:dyDescent="0.25">
      <c r="B1112" s="23">
        <v>4204</v>
      </c>
      <c r="C1112" s="25" t="s">
        <v>214</v>
      </c>
      <c r="D1112" s="22"/>
      <c r="E1112" s="22" t="s">
        <v>2430</v>
      </c>
      <c r="F1112" s="22" t="s">
        <v>3626</v>
      </c>
    </row>
    <row r="1113" spans="2:6" x14ac:dyDescent="0.25">
      <c r="B1113" s="23"/>
      <c r="C1113" s="43">
        <v>420401</v>
      </c>
      <c r="D1113" s="46" t="s">
        <v>1308</v>
      </c>
      <c r="E1113" s="46"/>
      <c r="F1113" s="22" t="s">
        <v>3627</v>
      </c>
    </row>
    <row r="1114" spans="2:6" x14ac:dyDescent="0.25">
      <c r="B1114" s="23"/>
      <c r="C1114" s="43">
        <v>420402</v>
      </c>
      <c r="D1114" s="46" t="s">
        <v>1309</v>
      </c>
      <c r="E1114" s="46"/>
      <c r="F1114" s="22" t="s">
        <v>3628</v>
      </c>
    </row>
    <row r="1115" spans="2:6" x14ac:dyDescent="0.25">
      <c r="B1115" s="23"/>
      <c r="C1115" s="43">
        <v>420403</v>
      </c>
      <c r="D1115" s="46" t="s">
        <v>1310</v>
      </c>
      <c r="E1115" s="46"/>
      <c r="F1115" s="22" t="s">
        <v>3629</v>
      </c>
    </row>
    <row r="1116" spans="2:6" x14ac:dyDescent="0.25">
      <c r="B1116" s="23"/>
      <c r="C1116" s="43">
        <v>420499</v>
      </c>
      <c r="D1116" s="46" t="s">
        <v>1311</v>
      </c>
      <c r="E1116" s="46"/>
      <c r="F1116" s="22" t="s">
        <v>3630</v>
      </c>
    </row>
    <row r="1117" spans="2:6" x14ac:dyDescent="0.25">
      <c r="B1117" s="23">
        <v>4205</v>
      </c>
      <c r="C1117" s="25" t="s">
        <v>215</v>
      </c>
      <c r="D1117" s="22"/>
      <c r="E1117" s="22" t="s">
        <v>2431</v>
      </c>
      <c r="F1117" s="22" t="s">
        <v>3631</v>
      </c>
    </row>
    <row r="1118" spans="2:6" x14ac:dyDescent="0.25">
      <c r="B1118" s="23"/>
      <c r="C1118" s="43">
        <v>420501</v>
      </c>
      <c r="D1118" s="46" t="s">
        <v>1312</v>
      </c>
      <c r="E1118" s="46"/>
      <c r="F1118" s="22" t="s">
        <v>3632</v>
      </c>
    </row>
    <row r="1119" spans="2:6" x14ac:dyDescent="0.25">
      <c r="B1119" s="23"/>
      <c r="C1119" s="43">
        <v>420502</v>
      </c>
      <c r="D1119" s="46" t="s">
        <v>1313</v>
      </c>
      <c r="E1119" s="46"/>
      <c r="F1119" s="22" t="s">
        <v>3633</v>
      </c>
    </row>
    <row r="1120" spans="2:6" x14ac:dyDescent="0.25">
      <c r="B1120" s="23"/>
      <c r="C1120" s="43">
        <v>420503</v>
      </c>
      <c r="D1120" s="46" t="s">
        <v>1314</v>
      </c>
      <c r="E1120" s="46"/>
      <c r="F1120" s="22" t="s">
        <v>3634</v>
      </c>
    </row>
    <row r="1121" spans="2:6" x14ac:dyDescent="0.25">
      <c r="B1121" s="23"/>
      <c r="C1121" s="43">
        <v>420504</v>
      </c>
      <c r="D1121" s="46" t="s">
        <v>1315</v>
      </c>
      <c r="E1121" s="46"/>
      <c r="F1121" s="22" t="s">
        <v>3635</v>
      </c>
    </row>
    <row r="1122" spans="2:6" x14ac:dyDescent="0.25">
      <c r="B1122" s="23"/>
      <c r="C1122" s="43">
        <v>420505</v>
      </c>
      <c r="D1122" s="46" t="s">
        <v>1316</v>
      </c>
      <c r="E1122" s="46"/>
      <c r="F1122" s="22" t="s">
        <v>3636</v>
      </c>
    </row>
    <row r="1123" spans="2:6" x14ac:dyDescent="0.25">
      <c r="B1123" s="23"/>
      <c r="C1123" s="43">
        <v>420506</v>
      </c>
      <c r="D1123" s="46" t="s">
        <v>1317</v>
      </c>
      <c r="E1123" s="46"/>
      <c r="F1123" s="22" t="s">
        <v>3637</v>
      </c>
    </row>
    <row r="1124" spans="2:6" x14ac:dyDescent="0.25">
      <c r="B1124" s="23"/>
      <c r="C1124" s="43">
        <v>420599</v>
      </c>
      <c r="D1124" s="46" t="s">
        <v>1318</v>
      </c>
      <c r="E1124" s="46"/>
      <c r="F1124" s="22" t="s">
        <v>3638</v>
      </c>
    </row>
    <row r="1125" spans="2:6" x14ac:dyDescent="0.25">
      <c r="B1125" s="23">
        <v>4206</v>
      </c>
      <c r="C1125" s="25" t="s">
        <v>216</v>
      </c>
      <c r="D1125" s="22"/>
      <c r="E1125" s="22" t="s">
        <v>2432</v>
      </c>
      <c r="F1125" s="22" t="s">
        <v>3639</v>
      </c>
    </row>
    <row r="1126" spans="2:6" x14ac:dyDescent="0.25">
      <c r="B1126" s="23"/>
      <c r="C1126" s="43">
        <v>420601</v>
      </c>
      <c r="D1126" s="46" t="s">
        <v>1319</v>
      </c>
      <c r="E1126" s="46"/>
      <c r="F1126" s="22" t="s">
        <v>3640</v>
      </c>
    </row>
    <row r="1127" spans="2:6" x14ac:dyDescent="0.25">
      <c r="B1127" s="23"/>
      <c r="C1127" s="43">
        <v>420602</v>
      </c>
      <c r="D1127" s="46" t="s">
        <v>1320</v>
      </c>
      <c r="E1127" s="46"/>
      <c r="F1127" s="22" t="s">
        <v>3641</v>
      </c>
    </row>
    <row r="1128" spans="2:6" x14ac:dyDescent="0.25">
      <c r="B1128" s="23"/>
      <c r="C1128" s="43">
        <v>420603</v>
      </c>
      <c r="D1128" s="46" t="s">
        <v>1321</v>
      </c>
      <c r="E1128" s="46"/>
      <c r="F1128" s="22" t="s">
        <v>3642</v>
      </c>
    </row>
    <row r="1129" spans="2:6" x14ac:dyDescent="0.25">
      <c r="B1129" s="23"/>
      <c r="C1129" s="43">
        <v>420604</v>
      </c>
      <c r="D1129" s="46" t="s">
        <v>1322</v>
      </c>
      <c r="E1129" s="46"/>
      <c r="F1129" s="22" t="s">
        <v>3643</v>
      </c>
    </row>
    <row r="1130" spans="2:6" x14ac:dyDescent="0.25">
      <c r="B1130" s="23"/>
      <c r="C1130" s="43">
        <v>420605</v>
      </c>
      <c r="D1130" s="46" t="s">
        <v>1323</v>
      </c>
      <c r="E1130" s="46"/>
      <c r="F1130" s="22" t="s">
        <v>3644</v>
      </c>
    </row>
    <row r="1131" spans="2:6" x14ac:dyDescent="0.25">
      <c r="B1131" s="23"/>
      <c r="C1131" s="43">
        <v>420606</v>
      </c>
      <c r="D1131" s="46" t="s">
        <v>1324</v>
      </c>
      <c r="E1131" s="46"/>
      <c r="F1131" s="22" t="s">
        <v>3645</v>
      </c>
    </row>
    <row r="1132" spans="2:6" x14ac:dyDescent="0.25">
      <c r="B1132" s="23"/>
      <c r="C1132" s="43">
        <v>420699</v>
      </c>
      <c r="D1132" s="46" t="s">
        <v>1325</v>
      </c>
      <c r="E1132" s="46"/>
      <c r="F1132" s="22" t="s">
        <v>3646</v>
      </c>
    </row>
    <row r="1133" spans="2:6" x14ac:dyDescent="0.25">
      <c r="B1133" s="23">
        <v>4207</v>
      </c>
      <c r="C1133" s="25" t="s">
        <v>217</v>
      </c>
      <c r="D1133" s="22"/>
      <c r="E1133" s="22" t="s">
        <v>2433</v>
      </c>
      <c r="F1133" s="22" t="s">
        <v>3647</v>
      </c>
    </row>
    <row r="1134" spans="2:6" x14ac:dyDescent="0.25">
      <c r="B1134" s="23"/>
      <c r="C1134" s="43">
        <v>420701</v>
      </c>
      <c r="D1134" s="46" t="s">
        <v>1326</v>
      </c>
      <c r="E1134" s="46"/>
      <c r="F1134" s="22" t="s">
        <v>3648</v>
      </c>
    </row>
    <row r="1135" spans="2:6" x14ac:dyDescent="0.25">
      <c r="B1135" s="23"/>
      <c r="C1135" s="43">
        <v>420702</v>
      </c>
      <c r="D1135" s="46" t="s">
        <v>1327</v>
      </c>
      <c r="E1135" s="46"/>
      <c r="F1135" s="22" t="s">
        <v>3649</v>
      </c>
    </row>
    <row r="1136" spans="2:6" x14ac:dyDescent="0.25">
      <c r="B1136" s="23"/>
      <c r="C1136" s="43">
        <v>420703</v>
      </c>
      <c r="D1136" s="46" t="s">
        <v>1328</v>
      </c>
      <c r="E1136" s="46"/>
      <c r="F1136" s="22" t="s">
        <v>3650</v>
      </c>
    </row>
    <row r="1137" spans="2:6" x14ac:dyDescent="0.25">
      <c r="B1137" s="23"/>
      <c r="C1137" s="43">
        <v>420799</v>
      </c>
      <c r="D1137" s="46" t="s">
        <v>1329</v>
      </c>
      <c r="E1137" s="46"/>
      <c r="F1137" s="22" t="s">
        <v>3651</v>
      </c>
    </row>
    <row r="1138" spans="2:6" x14ac:dyDescent="0.25">
      <c r="B1138" s="23">
        <v>4208</v>
      </c>
      <c r="C1138" s="25" t="s">
        <v>218</v>
      </c>
      <c r="D1138" s="22"/>
      <c r="E1138" s="22" t="s">
        <v>2434</v>
      </c>
      <c r="F1138" s="22" t="s">
        <v>3652</v>
      </c>
    </row>
    <row r="1139" spans="2:6" x14ac:dyDescent="0.25">
      <c r="B1139" s="23"/>
      <c r="C1139" s="43">
        <v>420801</v>
      </c>
      <c r="D1139" s="46" t="s">
        <v>1330</v>
      </c>
      <c r="E1139" s="46"/>
      <c r="F1139" s="22" t="s">
        <v>3653</v>
      </c>
    </row>
    <row r="1140" spans="2:6" x14ac:dyDescent="0.25">
      <c r="B1140" s="23"/>
      <c r="C1140" s="43">
        <v>420802</v>
      </c>
      <c r="D1140" s="46" t="s">
        <v>1331</v>
      </c>
      <c r="E1140" s="46"/>
      <c r="F1140" s="22" t="s">
        <v>3654</v>
      </c>
    </row>
    <row r="1141" spans="2:6" x14ac:dyDescent="0.25">
      <c r="B1141" s="23"/>
      <c r="C1141" s="43">
        <v>420803</v>
      </c>
      <c r="D1141" s="46" t="s">
        <v>1332</v>
      </c>
      <c r="E1141" s="46"/>
      <c r="F1141" s="22" t="s">
        <v>3655</v>
      </c>
    </row>
    <row r="1142" spans="2:6" x14ac:dyDescent="0.25">
      <c r="B1142" s="23"/>
      <c r="C1142" s="43">
        <v>420899</v>
      </c>
      <c r="D1142" s="46" t="s">
        <v>1333</v>
      </c>
      <c r="E1142" s="46"/>
      <c r="F1142" s="22" t="s">
        <v>3656</v>
      </c>
    </row>
    <row r="1143" spans="2:6" x14ac:dyDescent="0.25">
      <c r="B1143" s="23">
        <v>4299</v>
      </c>
      <c r="C1143" s="25" t="s">
        <v>219</v>
      </c>
      <c r="D1143" s="22"/>
      <c r="E1143" s="22" t="s">
        <v>2435</v>
      </c>
      <c r="F1143" s="22" t="s">
        <v>3657</v>
      </c>
    </row>
    <row r="1144" spans="2:6" x14ac:dyDescent="0.25">
      <c r="B1144" s="23"/>
      <c r="C1144" s="43">
        <v>429999</v>
      </c>
      <c r="D1144" s="44" t="s">
        <v>1334</v>
      </c>
      <c r="E1144" s="44"/>
      <c r="F1144" s="22" t="s">
        <v>3658</v>
      </c>
    </row>
    <row r="1145" spans="2:6" x14ac:dyDescent="0.25">
      <c r="B1145" s="41" t="s">
        <v>2301</v>
      </c>
      <c r="C1145" s="42"/>
      <c r="D1145" s="22"/>
      <c r="E1145" s="22"/>
      <c r="F1145" s="22" t="s">
        <v>2632</v>
      </c>
    </row>
    <row r="1146" spans="2:6" x14ac:dyDescent="0.25">
      <c r="B1146" s="23">
        <v>4301</v>
      </c>
      <c r="C1146" s="25" t="s">
        <v>220</v>
      </c>
      <c r="D1146" s="22"/>
      <c r="E1146" s="22" t="s">
        <v>2436</v>
      </c>
      <c r="F1146" s="22" t="s">
        <v>3659</v>
      </c>
    </row>
    <row r="1147" spans="2:6" x14ac:dyDescent="0.25">
      <c r="B1147" s="23"/>
      <c r="C1147" s="43">
        <v>430101</v>
      </c>
      <c r="D1147" s="46" t="s">
        <v>1335</v>
      </c>
      <c r="E1147" s="46"/>
      <c r="F1147" s="22" t="s">
        <v>3660</v>
      </c>
    </row>
    <row r="1148" spans="2:6" x14ac:dyDescent="0.25">
      <c r="B1148" s="23"/>
      <c r="C1148" s="43">
        <v>430102</v>
      </c>
      <c r="D1148" s="46" t="s">
        <v>1336</v>
      </c>
      <c r="E1148" s="46"/>
      <c r="F1148" s="22" t="s">
        <v>3661</v>
      </c>
    </row>
    <row r="1149" spans="2:6" x14ac:dyDescent="0.25">
      <c r="B1149" s="23"/>
      <c r="C1149" s="43">
        <v>430103</v>
      </c>
      <c r="D1149" s="46" t="s">
        <v>1337</v>
      </c>
      <c r="E1149" s="46"/>
      <c r="F1149" s="22" t="s">
        <v>3662</v>
      </c>
    </row>
    <row r="1150" spans="2:6" x14ac:dyDescent="0.25">
      <c r="B1150" s="23"/>
      <c r="C1150" s="43">
        <v>430104</v>
      </c>
      <c r="D1150" s="46" t="s">
        <v>1338</v>
      </c>
      <c r="E1150" s="46"/>
      <c r="F1150" s="22" t="s">
        <v>3663</v>
      </c>
    </row>
    <row r="1151" spans="2:6" x14ac:dyDescent="0.25">
      <c r="B1151" s="23"/>
      <c r="C1151" s="43">
        <v>430105</v>
      </c>
      <c r="D1151" s="46" t="s">
        <v>1339</v>
      </c>
      <c r="E1151" s="46"/>
      <c r="F1151" s="22" t="s">
        <v>3664</v>
      </c>
    </row>
    <row r="1152" spans="2:6" x14ac:dyDescent="0.25">
      <c r="B1152" s="23"/>
      <c r="C1152" s="43">
        <v>430106</v>
      </c>
      <c r="D1152" s="46" t="s">
        <v>1340</v>
      </c>
      <c r="E1152" s="46"/>
      <c r="F1152" s="22" t="s">
        <v>3665</v>
      </c>
    </row>
    <row r="1153" spans="2:6" x14ac:dyDescent="0.25">
      <c r="B1153" s="23"/>
      <c r="C1153" s="43">
        <v>430107</v>
      </c>
      <c r="D1153" s="46" t="s">
        <v>1341</v>
      </c>
      <c r="E1153" s="46"/>
      <c r="F1153" s="22" t="s">
        <v>3666</v>
      </c>
    </row>
    <row r="1154" spans="2:6" x14ac:dyDescent="0.25">
      <c r="B1154" s="23"/>
      <c r="C1154" s="43">
        <v>430108</v>
      </c>
      <c r="D1154" s="46" t="s">
        <v>1342</v>
      </c>
      <c r="E1154" s="46"/>
      <c r="F1154" s="22" t="s">
        <v>3667</v>
      </c>
    </row>
    <row r="1155" spans="2:6" x14ac:dyDescent="0.25">
      <c r="B1155" s="23"/>
      <c r="C1155" s="43">
        <v>430199</v>
      </c>
      <c r="D1155" s="46" t="s">
        <v>1343</v>
      </c>
      <c r="E1155" s="46"/>
      <c r="F1155" s="22" t="s">
        <v>3668</v>
      </c>
    </row>
    <row r="1156" spans="2:6" x14ac:dyDescent="0.25">
      <c r="B1156" s="23">
        <v>4302</v>
      </c>
      <c r="C1156" s="25" t="s">
        <v>221</v>
      </c>
      <c r="D1156" s="22"/>
      <c r="E1156" s="22" t="s">
        <v>2437</v>
      </c>
      <c r="F1156" s="22" t="s">
        <v>3669</v>
      </c>
    </row>
    <row r="1157" spans="2:6" x14ac:dyDescent="0.25">
      <c r="B1157" s="23"/>
      <c r="C1157" s="43">
        <v>430201</v>
      </c>
      <c r="D1157" s="46" t="s">
        <v>1344</v>
      </c>
      <c r="E1157" s="46"/>
      <c r="F1157" s="22" t="s">
        <v>3670</v>
      </c>
    </row>
    <row r="1158" spans="2:6" x14ac:dyDescent="0.25">
      <c r="B1158" s="23"/>
      <c r="C1158" s="43">
        <v>430202</v>
      </c>
      <c r="D1158" s="46" t="s">
        <v>1345</v>
      </c>
      <c r="E1158" s="46"/>
      <c r="F1158" s="22" t="s">
        <v>3671</v>
      </c>
    </row>
    <row r="1159" spans="2:6" x14ac:dyDescent="0.25">
      <c r="B1159" s="23"/>
      <c r="C1159" s="43">
        <v>430203</v>
      </c>
      <c r="D1159" s="46" t="s">
        <v>1346</v>
      </c>
      <c r="E1159" s="46"/>
      <c r="F1159" s="22" t="s">
        <v>3672</v>
      </c>
    </row>
    <row r="1160" spans="2:6" x14ac:dyDescent="0.25">
      <c r="B1160" s="23"/>
      <c r="C1160" s="43">
        <v>430204</v>
      </c>
      <c r="D1160" s="46" t="s">
        <v>1347</v>
      </c>
      <c r="E1160" s="46"/>
      <c r="F1160" s="22" t="s">
        <v>3673</v>
      </c>
    </row>
    <row r="1161" spans="2:6" x14ac:dyDescent="0.25">
      <c r="B1161" s="23"/>
      <c r="C1161" s="43">
        <v>430205</v>
      </c>
      <c r="D1161" s="46" t="s">
        <v>1348</v>
      </c>
      <c r="E1161" s="46"/>
      <c r="F1161" s="22" t="s">
        <v>3674</v>
      </c>
    </row>
    <row r="1162" spans="2:6" x14ac:dyDescent="0.25">
      <c r="B1162" s="23"/>
      <c r="C1162" s="43">
        <v>430206</v>
      </c>
      <c r="D1162" s="46" t="s">
        <v>1349</v>
      </c>
      <c r="E1162" s="46"/>
      <c r="F1162" s="22" t="s">
        <v>3675</v>
      </c>
    </row>
    <row r="1163" spans="2:6" x14ac:dyDescent="0.25">
      <c r="B1163" s="23"/>
      <c r="C1163" s="43">
        <v>430207</v>
      </c>
      <c r="D1163" s="46" t="s">
        <v>1350</v>
      </c>
      <c r="E1163" s="46"/>
      <c r="F1163" s="22" t="s">
        <v>3676</v>
      </c>
    </row>
    <row r="1164" spans="2:6" x14ac:dyDescent="0.25">
      <c r="B1164" s="23"/>
      <c r="C1164" s="43">
        <v>430208</v>
      </c>
      <c r="D1164" s="46" t="s">
        <v>1351</v>
      </c>
      <c r="E1164" s="46"/>
      <c r="F1164" s="22" t="s">
        <v>3677</v>
      </c>
    </row>
    <row r="1165" spans="2:6" x14ac:dyDescent="0.25">
      <c r="B1165" s="23"/>
      <c r="C1165" s="43">
        <v>430209</v>
      </c>
      <c r="D1165" s="46" t="s">
        <v>1352</v>
      </c>
      <c r="E1165" s="46"/>
      <c r="F1165" s="22" t="s">
        <v>3678</v>
      </c>
    </row>
    <row r="1166" spans="2:6" x14ac:dyDescent="0.25">
      <c r="B1166" s="23"/>
      <c r="C1166" s="43">
        <v>430299</v>
      </c>
      <c r="D1166" s="46" t="s">
        <v>1353</v>
      </c>
      <c r="E1166" s="46"/>
      <c r="F1166" s="22" t="s">
        <v>3679</v>
      </c>
    </row>
    <row r="1167" spans="2:6" x14ac:dyDescent="0.25">
      <c r="B1167" s="23">
        <v>4303</v>
      </c>
      <c r="C1167" s="25" t="s">
        <v>222</v>
      </c>
      <c r="D1167" s="22"/>
      <c r="E1167" s="22" t="s">
        <v>2438</v>
      </c>
      <c r="F1167" s="22" t="s">
        <v>3680</v>
      </c>
    </row>
    <row r="1168" spans="2:6" x14ac:dyDescent="0.25">
      <c r="B1168" s="23"/>
      <c r="C1168" s="43">
        <v>430301</v>
      </c>
      <c r="D1168" s="46" t="s">
        <v>1354</v>
      </c>
      <c r="E1168" s="46"/>
      <c r="F1168" s="22" t="s">
        <v>3681</v>
      </c>
    </row>
    <row r="1169" spans="2:6" x14ac:dyDescent="0.25">
      <c r="B1169" s="23"/>
      <c r="C1169" s="43">
        <v>430302</v>
      </c>
      <c r="D1169" s="46" t="s">
        <v>1355</v>
      </c>
      <c r="E1169" s="46"/>
      <c r="F1169" s="22" t="s">
        <v>3682</v>
      </c>
    </row>
    <row r="1170" spans="2:6" x14ac:dyDescent="0.25">
      <c r="B1170" s="23"/>
      <c r="C1170" s="43">
        <v>430303</v>
      </c>
      <c r="D1170" s="46" t="s">
        <v>1356</v>
      </c>
      <c r="E1170" s="46"/>
      <c r="F1170" s="22" t="s">
        <v>3683</v>
      </c>
    </row>
    <row r="1171" spans="2:6" x14ac:dyDescent="0.25">
      <c r="B1171" s="23"/>
      <c r="C1171" s="43">
        <v>430304</v>
      </c>
      <c r="D1171" s="46" t="s">
        <v>1357</v>
      </c>
      <c r="E1171" s="46"/>
      <c r="F1171" s="22" t="s">
        <v>3684</v>
      </c>
    </row>
    <row r="1172" spans="2:6" x14ac:dyDescent="0.25">
      <c r="B1172" s="23"/>
      <c r="C1172" s="43">
        <v>430305</v>
      </c>
      <c r="D1172" s="46" t="s">
        <v>1358</v>
      </c>
      <c r="E1172" s="46"/>
      <c r="F1172" s="22" t="s">
        <v>3685</v>
      </c>
    </row>
    <row r="1173" spans="2:6" x14ac:dyDescent="0.25">
      <c r="B1173" s="23"/>
      <c r="C1173" s="43">
        <v>430306</v>
      </c>
      <c r="D1173" s="46" t="s">
        <v>1359</v>
      </c>
      <c r="E1173" s="46"/>
      <c r="F1173" s="22" t="s">
        <v>3686</v>
      </c>
    </row>
    <row r="1174" spans="2:6" x14ac:dyDescent="0.25">
      <c r="B1174" s="23"/>
      <c r="C1174" s="43">
        <v>430307</v>
      </c>
      <c r="D1174" s="46" t="s">
        <v>1360</v>
      </c>
      <c r="E1174" s="46"/>
      <c r="F1174" s="22" t="s">
        <v>3687</v>
      </c>
    </row>
    <row r="1175" spans="2:6" x14ac:dyDescent="0.25">
      <c r="B1175" s="23"/>
      <c r="C1175" s="43">
        <v>430308</v>
      </c>
      <c r="D1175" s="46" t="s">
        <v>1361</v>
      </c>
      <c r="E1175" s="46"/>
      <c r="F1175" s="22" t="s">
        <v>3688</v>
      </c>
    </row>
    <row r="1176" spans="2:6" x14ac:dyDescent="0.25">
      <c r="B1176" s="23"/>
      <c r="C1176" s="43">
        <v>430309</v>
      </c>
      <c r="D1176" s="46" t="s">
        <v>1362</v>
      </c>
      <c r="E1176" s="46"/>
      <c r="F1176" s="22" t="s">
        <v>3689</v>
      </c>
    </row>
    <row r="1177" spans="2:6" x14ac:dyDescent="0.25">
      <c r="B1177" s="23"/>
      <c r="C1177" s="43">
        <v>430310</v>
      </c>
      <c r="D1177" s="46" t="s">
        <v>2302</v>
      </c>
      <c r="E1177" s="46"/>
      <c r="F1177" s="22" t="s">
        <v>3690</v>
      </c>
    </row>
    <row r="1178" spans="2:6" x14ac:dyDescent="0.25">
      <c r="B1178" s="23"/>
      <c r="C1178" s="43">
        <v>430311</v>
      </c>
      <c r="D1178" s="46" t="s">
        <v>1363</v>
      </c>
      <c r="E1178" s="46"/>
      <c r="F1178" s="22" t="s">
        <v>3691</v>
      </c>
    </row>
    <row r="1179" spans="2:6" x14ac:dyDescent="0.25">
      <c r="B1179" s="23"/>
      <c r="C1179" s="43">
        <v>430312</v>
      </c>
      <c r="D1179" s="46" t="s">
        <v>1364</v>
      </c>
      <c r="E1179" s="46"/>
      <c r="F1179" s="22" t="s">
        <v>3692</v>
      </c>
    </row>
    <row r="1180" spans="2:6" x14ac:dyDescent="0.25">
      <c r="B1180" s="23"/>
      <c r="C1180" s="43">
        <v>430313</v>
      </c>
      <c r="D1180" s="46" t="s">
        <v>1365</v>
      </c>
      <c r="E1180" s="46"/>
      <c r="F1180" s="22" t="s">
        <v>3693</v>
      </c>
    </row>
    <row r="1181" spans="2:6" x14ac:dyDescent="0.25">
      <c r="B1181" s="23"/>
      <c r="C1181" s="43">
        <v>430314</v>
      </c>
      <c r="D1181" s="46" t="s">
        <v>1366</v>
      </c>
      <c r="E1181" s="46"/>
      <c r="F1181" s="22" t="s">
        <v>3694</v>
      </c>
    </row>
    <row r="1182" spans="2:6" x14ac:dyDescent="0.25">
      <c r="B1182" s="23"/>
      <c r="C1182" s="43">
        <v>430315</v>
      </c>
      <c r="D1182" s="46" t="s">
        <v>1367</v>
      </c>
      <c r="E1182" s="46"/>
      <c r="F1182" s="22" t="s">
        <v>3695</v>
      </c>
    </row>
    <row r="1183" spans="2:6" x14ac:dyDescent="0.25">
      <c r="B1183" s="23"/>
      <c r="C1183" s="43">
        <v>430316</v>
      </c>
      <c r="D1183" s="46" t="s">
        <v>2303</v>
      </c>
      <c r="E1183" s="46"/>
      <c r="F1183" s="22" t="s">
        <v>3696</v>
      </c>
    </row>
    <row r="1184" spans="2:6" x14ac:dyDescent="0.25">
      <c r="B1184" s="23"/>
      <c r="C1184" s="43">
        <v>430317</v>
      </c>
      <c r="D1184" s="46" t="s">
        <v>1368</v>
      </c>
      <c r="E1184" s="46"/>
      <c r="F1184" s="22" t="s">
        <v>3697</v>
      </c>
    </row>
    <row r="1185" spans="2:6" x14ac:dyDescent="0.25">
      <c r="B1185" s="23"/>
      <c r="C1185" s="43">
        <v>430318</v>
      </c>
      <c r="D1185" s="46" t="s">
        <v>1369</v>
      </c>
      <c r="E1185" s="46"/>
      <c r="F1185" s="22" t="s">
        <v>3698</v>
      </c>
    </row>
    <row r="1186" spans="2:6" x14ac:dyDescent="0.25">
      <c r="B1186" s="23"/>
      <c r="C1186" s="43">
        <v>430319</v>
      </c>
      <c r="D1186" s="46" t="s">
        <v>1370</v>
      </c>
      <c r="E1186" s="46"/>
      <c r="F1186" s="22" t="s">
        <v>3699</v>
      </c>
    </row>
    <row r="1187" spans="2:6" x14ac:dyDescent="0.25">
      <c r="B1187" s="23"/>
      <c r="C1187" s="43">
        <v>430320</v>
      </c>
      <c r="D1187" s="46" t="s">
        <v>1371</v>
      </c>
      <c r="E1187" s="46"/>
      <c r="F1187" s="22" t="s">
        <v>3700</v>
      </c>
    </row>
    <row r="1188" spans="2:6" x14ac:dyDescent="0.25">
      <c r="B1188" s="23"/>
      <c r="C1188" s="43">
        <v>430321</v>
      </c>
      <c r="D1188" s="46" t="s">
        <v>1372</v>
      </c>
      <c r="E1188" s="46"/>
      <c r="F1188" s="22" t="s">
        <v>3701</v>
      </c>
    </row>
    <row r="1189" spans="2:6" x14ac:dyDescent="0.25">
      <c r="B1189" s="23"/>
      <c r="C1189" s="43">
        <v>430322</v>
      </c>
      <c r="D1189" s="46" t="s">
        <v>1373</v>
      </c>
      <c r="E1189" s="46"/>
      <c r="F1189" s="22" t="s">
        <v>3702</v>
      </c>
    </row>
    <row r="1190" spans="2:6" x14ac:dyDescent="0.25">
      <c r="B1190" s="23"/>
      <c r="C1190" s="43">
        <v>430323</v>
      </c>
      <c r="D1190" s="46" t="s">
        <v>1374</v>
      </c>
      <c r="E1190" s="46"/>
      <c r="F1190" s="22" t="s">
        <v>3703</v>
      </c>
    </row>
    <row r="1191" spans="2:6" x14ac:dyDescent="0.25">
      <c r="B1191" s="23"/>
      <c r="C1191" s="43">
        <v>430399</v>
      </c>
      <c r="D1191" s="46" t="s">
        <v>1375</v>
      </c>
      <c r="E1191" s="46"/>
      <c r="F1191" s="22" t="s">
        <v>3704</v>
      </c>
    </row>
    <row r="1192" spans="2:6" x14ac:dyDescent="0.25">
      <c r="B1192" s="23">
        <v>4399</v>
      </c>
      <c r="C1192" s="25" t="s">
        <v>223</v>
      </c>
      <c r="D1192" s="22"/>
      <c r="E1192" s="22" t="s">
        <v>2439</v>
      </c>
      <c r="F1192" s="22" t="s">
        <v>3705</v>
      </c>
    </row>
    <row r="1193" spans="2:6" x14ac:dyDescent="0.25">
      <c r="B1193" s="23"/>
      <c r="C1193" s="43">
        <v>439999</v>
      </c>
      <c r="D1193" s="44" t="s">
        <v>1376</v>
      </c>
      <c r="E1193" s="44"/>
      <c r="F1193" s="22" t="s">
        <v>3706</v>
      </c>
    </row>
    <row r="1194" spans="2:6" x14ac:dyDescent="0.25">
      <c r="B1194" s="41" t="s">
        <v>2304</v>
      </c>
      <c r="C1194" s="42"/>
      <c r="D1194" s="22"/>
      <c r="E1194" s="22"/>
      <c r="F1194" s="22" t="s">
        <v>2632</v>
      </c>
    </row>
    <row r="1195" spans="2:6" x14ac:dyDescent="0.25">
      <c r="B1195" s="23">
        <v>4401</v>
      </c>
      <c r="C1195" s="25" t="s">
        <v>224</v>
      </c>
      <c r="D1195" s="22"/>
      <c r="E1195" s="22" t="s">
        <v>2440</v>
      </c>
      <c r="F1195" s="22" t="s">
        <v>3707</v>
      </c>
    </row>
    <row r="1196" spans="2:6" x14ac:dyDescent="0.25">
      <c r="B1196" s="23"/>
      <c r="C1196" s="43">
        <v>440101</v>
      </c>
      <c r="D1196" s="44" t="s">
        <v>1377</v>
      </c>
      <c r="E1196" s="44"/>
      <c r="F1196" s="22" t="s">
        <v>3708</v>
      </c>
    </row>
    <row r="1197" spans="2:6" x14ac:dyDescent="0.25">
      <c r="B1197" s="23"/>
      <c r="C1197" s="43">
        <v>440102</v>
      </c>
      <c r="D1197" s="44" t="s">
        <v>1378</v>
      </c>
      <c r="E1197" s="44"/>
      <c r="F1197" s="22" t="s">
        <v>3709</v>
      </c>
    </row>
    <row r="1198" spans="2:6" x14ac:dyDescent="0.25">
      <c r="B1198" s="23"/>
      <c r="C1198" s="43">
        <v>440103</v>
      </c>
      <c r="D1198" s="44" t="s">
        <v>1379</v>
      </c>
      <c r="E1198" s="44"/>
      <c r="F1198" s="22" t="s">
        <v>3710</v>
      </c>
    </row>
    <row r="1199" spans="2:6" x14ac:dyDescent="0.25">
      <c r="B1199" s="23"/>
      <c r="C1199" s="43">
        <v>440104</v>
      </c>
      <c r="D1199" s="44" t="s">
        <v>1380</v>
      </c>
      <c r="E1199" s="44"/>
      <c r="F1199" s="22" t="s">
        <v>3711</v>
      </c>
    </row>
    <row r="1200" spans="2:6" x14ac:dyDescent="0.25">
      <c r="B1200" s="23"/>
      <c r="C1200" s="43">
        <v>440105</v>
      </c>
      <c r="D1200" s="44" t="s">
        <v>1381</v>
      </c>
      <c r="E1200" s="44"/>
      <c r="F1200" s="22" t="s">
        <v>3712</v>
      </c>
    </row>
    <row r="1201" spans="2:6" x14ac:dyDescent="0.25">
      <c r="B1201" s="23"/>
      <c r="C1201" s="43">
        <v>440106</v>
      </c>
      <c r="D1201" s="44" t="s">
        <v>1382</v>
      </c>
      <c r="E1201" s="44"/>
      <c r="F1201" s="22" t="s">
        <v>3713</v>
      </c>
    </row>
    <row r="1202" spans="2:6" x14ac:dyDescent="0.25">
      <c r="B1202" s="23"/>
      <c r="C1202" s="43">
        <v>440107</v>
      </c>
      <c r="D1202" s="44" t="s">
        <v>1383</v>
      </c>
      <c r="E1202" s="44"/>
      <c r="F1202" s="22" t="s">
        <v>3714</v>
      </c>
    </row>
    <row r="1203" spans="2:6" x14ac:dyDescent="0.25">
      <c r="B1203" s="23"/>
      <c r="C1203" s="43">
        <v>440199</v>
      </c>
      <c r="D1203" s="44" t="s">
        <v>1384</v>
      </c>
      <c r="E1203" s="44"/>
      <c r="F1203" s="22" t="s">
        <v>3715</v>
      </c>
    </row>
    <row r="1204" spans="2:6" x14ac:dyDescent="0.25">
      <c r="B1204" s="23">
        <v>4402</v>
      </c>
      <c r="C1204" s="25" t="s">
        <v>225</v>
      </c>
      <c r="D1204" s="22"/>
      <c r="E1204" s="22" t="s">
        <v>2441</v>
      </c>
      <c r="F1204" s="22" t="s">
        <v>3716</v>
      </c>
    </row>
    <row r="1205" spans="2:6" x14ac:dyDescent="0.25">
      <c r="B1205" s="23"/>
      <c r="C1205" s="43">
        <v>440201</v>
      </c>
      <c r="D1205" s="44" t="s">
        <v>1385</v>
      </c>
      <c r="E1205" s="44"/>
      <c r="F1205" s="22" t="s">
        <v>3717</v>
      </c>
    </row>
    <row r="1206" spans="2:6" x14ac:dyDescent="0.25">
      <c r="B1206" s="23"/>
      <c r="C1206" s="43">
        <v>440202</v>
      </c>
      <c r="D1206" s="44" t="s">
        <v>1386</v>
      </c>
      <c r="E1206" s="44"/>
      <c r="F1206" s="22" t="s">
        <v>3718</v>
      </c>
    </row>
    <row r="1207" spans="2:6" x14ac:dyDescent="0.25">
      <c r="B1207" s="23"/>
      <c r="C1207" s="43">
        <v>440203</v>
      </c>
      <c r="D1207" s="44" t="s">
        <v>1387</v>
      </c>
      <c r="E1207" s="44"/>
      <c r="F1207" s="22" t="s">
        <v>3719</v>
      </c>
    </row>
    <row r="1208" spans="2:6" x14ac:dyDescent="0.25">
      <c r="B1208" s="23"/>
      <c r="C1208" s="43">
        <v>440204</v>
      </c>
      <c r="D1208" s="44" t="s">
        <v>1388</v>
      </c>
      <c r="E1208" s="44"/>
      <c r="F1208" s="22" t="s">
        <v>3720</v>
      </c>
    </row>
    <row r="1209" spans="2:6" x14ac:dyDescent="0.25">
      <c r="B1209" s="23"/>
      <c r="C1209" s="43">
        <v>440205</v>
      </c>
      <c r="D1209" s="44" t="s">
        <v>1389</v>
      </c>
      <c r="E1209" s="44"/>
      <c r="F1209" s="22" t="s">
        <v>3721</v>
      </c>
    </row>
    <row r="1210" spans="2:6" x14ac:dyDescent="0.25">
      <c r="B1210" s="23"/>
      <c r="C1210" s="43">
        <v>440206</v>
      </c>
      <c r="D1210" s="44" t="s">
        <v>1390</v>
      </c>
      <c r="E1210" s="44"/>
      <c r="F1210" s="22" t="s">
        <v>3722</v>
      </c>
    </row>
    <row r="1211" spans="2:6" x14ac:dyDescent="0.25">
      <c r="B1211" s="23"/>
      <c r="C1211" s="43">
        <v>440207</v>
      </c>
      <c r="D1211" s="44" t="s">
        <v>1391</v>
      </c>
      <c r="E1211" s="44"/>
      <c r="F1211" s="22" t="s">
        <v>3723</v>
      </c>
    </row>
    <row r="1212" spans="2:6" x14ac:dyDescent="0.25">
      <c r="B1212" s="23"/>
      <c r="C1212" s="43">
        <v>440208</v>
      </c>
      <c r="D1212" s="44" t="s">
        <v>1392</v>
      </c>
      <c r="E1212" s="44"/>
      <c r="F1212" s="22" t="s">
        <v>3724</v>
      </c>
    </row>
    <row r="1213" spans="2:6" x14ac:dyDescent="0.25">
      <c r="B1213" s="23"/>
      <c r="C1213" s="43">
        <v>440209</v>
      </c>
      <c r="D1213" s="44" t="s">
        <v>1393</v>
      </c>
      <c r="E1213" s="44"/>
      <c r="F1213" s="22" t="s">
        <v>3725</v>
      </c>
    </row>
    <row r="1214" spans="2:6" x14ac:dyDescent="0.25">
      <c r="B1214" s="23"/>
      <c r="C1214" s="43">
        <v>440210</v>
      </c>
      <c r="D1214" s="44" t="s">
        <v>1394</v>
      </c>
      <c r="E1214" s="44"/>
      <c r="F1214" s="22" t="s">
        <v>3726</v>
      </c>
    </row>
    <row r="1215" spans="2:6" x14ac:dyDescent="0.25">
      <c r="B1215" s="23"/>
      <c r="C1215" s="43">
        <v>440211</v>
      </c>
      <c r="D1215" s="44" t="s">
        <v>1395</v>
      </c>
      <c r="E1215" s="44"/>
      <c r="F1215" s="22" t="s">
        <v>3727</v>
      </c>
    </row>
    <row r="1216" spans="2:6" x14ac:dyDescent="0.25">
      <c r="B1216" s="23"/>
      <c r="C1216" s="43">
        <v>440212</v>
      </c>
      <c r="D1216" s="44" t="s">
        <v>1396</v>
      </c>
      <c r="E1216" s="44"/>
      <c r="F1216" s="22" t="s">
        <v>3728</v>
      </c>
    </row>
    <row r="1217" spans="2:6" x14ac:dyDescent="0.25">
      <c r="B1217" s="23"/>
      <c r="C1217" s="43">
        <v>440213</v>
      </c>
      <c r="D1217" s="44" t="s">
        <v>1397</v>
      </c>
      <c r="E1217" s="44"/>
      <c r="F1217" s="22" t="s">
        <v>3729</v>
      </c>
    </row>
    <row r="1218" spans="2:6" x14ac:dyDescent="0.25">
      <c r="B1218" s="23"/>
      <c r="C1218" s="43">
        <v>440214</v>
      </c>
      <c r="D1218" s="44" t="s">
        <v>1398</v>
      </c>
      <c r="E1218" s="44"/>
      <c r="F1218" s="22" t="s">
        <v>3730</v>
      </c>
    </row>
    <row r="1219" spans="2:6" x14ac:dyDescent="0.25">
      <c r="B1219" s="23"/>
      <c r="C1219" s="43">
        <v>440215</v>
      </c>
      <c r="D1219" s="44" t="s">
        <v>1399</v>
      </c>
      <c r="E1219" s="44"/>
      <c r="F1219" s="22" t="s">
        <v>3731</v>
      </c>
    </row>
    <row r="1220" spans="2:6" x14ac:dyDescent="0.25">
      <c r="B1220" s="23"/>
      <c r="C1220" s="43">
        <v>440216</v>
      </c>
      <c r="D1220" s="44" t="s">
        <v>1400</v>
      </c>
      <c r="E1220" s="44"/>
      <c r="F1220" s="22" t="s">
        <v>3732</v>
      </c>
    </row>
    <row r="1221" spans="2:6" x14ac:dyDescent="0.25">
      <c r="B1221" s="23"/>
      <c r="C1221" s="43">
        <v>440217</v>
      </c>
      <c r="D1221" s="44" t="s">
        <v>1401</v>
      </c>
      <c r="E1221" s="44"/>
      <c r="F1221" s="22" t="s">
        <v>3733</v>
      </c>
    </row>
    <row r="1222" spans="2:6" x14ac:dyDescent="0.25">
      <c r="B1222" s="23"/>
      <c r="C1222" s="43">
        <v>440218</v>
      </c>
      <c r="D1222" s="44" t="s">
        <v>1402</v>
      </c>
      <c r="E1222" s="44"/>
      <c r="F1222" s="22" t="s">
        <v>3734</v>
      </c>
    </row>
    <row r="1223" spans="2:6" x14ac:dyDescent="0.25">
      <c r="B1223" s="23"/>
      <c r="C1223" s="43">
        <v>440219</v>
      </c>
      <c r="D1223" s="44" t="s">
        <v>1403</v>
      </c>
      <c r="E1223" s="44"/>
      <c r="F1223" s="22" t="s">
        <v>3735</v>
      </c>
    </row>
    <row r="1224" spans="2:6" x14ac:dyDescent="0.25">
      <c r="B1224" s="23"/>
      <c r="C1224" s="43">
        <v>440299</v>
      </c>
      <c r="D1224" s="44" t="s">
        <v>1404</v>
      </c>
      <c r="E1224" s="44"/>
      <c r="F1224" s="22" t="s">
        <v>3736</v>
      </c>
    </row>
    <row r="1225" spans="2:6" x14ac:dyDescent="0.25">
      <c r="B1225" s="23">
        <v>4403</v>
      </c>
      <c r="C1225" s="25" t="s">
        <v>226</v>
      </c>
      <c r="D1225" s="22"/>
      <c r="E1225" s="22" t="s">
        <v>2442</v>
      </c>
      <c r="F1225" s="22" t="s">
        <v>3737</v>
      </c>
    </row>
    <row r="1226" spans="2:6" x14ac:dyDescent="0.25">
      <c r="B1226" s="23"/>
      <c r="C1226" s="43">
        <v>440301</v>
      </c>
      <c r="D1226" s="44" t="s">
        <v>1405</v>
      </c>
      <c r="E1226" s="44"/>
      <c r="F1226" s="22" t="s">
        <v>3738</v>
      </c>
    </row>
    <row r="1227" spans="2:6" x14ac:dyDescent="0.25">
      <c r="B1227" s="23"/>
      <c r="C1227" s="43">
        <v>440302</v>
      </c>
      <c r="D1227" s="44" t="s">
        <v>1406</v>
      </c>
      <c r="E1227" s="44"/>
      <c r="F1227" s="22" t="s">
        <v>3739</v>
      </c>
    </row>
    <row r="1228" spans="2:6" x14ac:dyDescent="0.25">
      <c r="B1228" s="23"/>
      <c r="C1228" s="43">
        <v>440303</v>
      </c>
      <c r="D1228" s="44" t="s">
        <v>1407</v>
      </c>
      <c r="E1228" s="44"/>
      <c r="F1228" s="22" t="s">
        <v>3740</v>
      </c>
    </row>
    <row r="1229" spans="2:6" x14ac:dyDescent="0.25">
      <c r="B1229" s="23"/>
      <c r="C1229" s="43">
        <v>440304</v>
      </c>
      <c r="D1229" s="44" t="s">
        <v>1408</v>
      </c>
      <c r="E1229" s="44"/>
      <c r="F1229" s="22" t="s">
        <v>3741</v>
      </c>
    </row>
    <row r="1230" spans="2:6" x14ac:dyDescent="0.25">
      <c r="B1230" s="23"/>
      <c r="C1230" s="43">
        <v>440305</v>
      </c>
      <c r="D1230" s="44" t="s">
        <v>1409</v>
      </c>
      <c r="E1230" s="44"/>
      <c r="F1230" s="22" t="s">
        <v>3742</v>
      </c>
    </row>
    <row r="1231" spans="2:6" x14ac:dyDescent="0.25">
      <c r="B1231" s="23"/>
      <c r="C1231" s="43">
        <v>440399</v>
      </c>
      <c r="D1231" s="44" t="s">
        <v>1410</v>
      </c>
      <c r="E1231" s="44"/>
      <c r="F1231" s="22" t="s">
        <v>3743</v>
      </c>
    </row>
    <row r="1232" spans="2:6" x14ac:dyDescent="0.25">
      <c r="B1232" s="23">
        <v>4404</v>
      </c>
      <c r="C1232" s="25" t="s">
        <v>227</v>
      </c>
      <c r="D1232" s="22"/>
      <c r="E1232" s="22" t="s">
        <v>2443</v>
      </c>
      <c r="F1232" s="22" t="s">
        <v>3744</v>
      </c>
    </row>
    <row r="1233" spans="2:6" x14ac:dyDescent="0.25">
      <c r="B1233" s="23"/>
      <c r="C1233" s="43">
        <v>440401</v>
      </c>
      <c r="D1233" s="44" t="s">
        <v>1411</v>
      </c>
      <c r="E1233" s="44"/>
      <c r="F1233" s="22" t="s">
        <v>3745</v>
      </c>
    </row>
    <row r="1234" spans="2:6" x14ac:dyDescent="0.25">
      <c r="B1234" s="23"/>
      <c r="C1234" s="43">
        <v>440402</v>
      </c>
      <c r="D1234" s="44" t="s">
        <v>1412</v>
      </c>
      <c r="E1234" s="44"/>
      <c r="F1234" s="22" t="s">
        <v>3746</v>
      </c>
    </row>
    <row r="1235" spans="2:6" x14ac:dyDescent="0.25">
      <c r="B1235" s="23"/>
      <c r="C1235" s="43">
        <v>440403</v>
      </c>
      <c r="D1235" s="44" t="s">
        <v>1413</v>
      </c>
      <c r="E1235" s="44"/>
      <c r="F1235" s="22" t="s">
        <v>3747</v>
      </c>
    </row>
    <row r="1236" spans="2:6" x14ac:dyDescent="0.25">
      <c r="B1236" s="23"/>
      <c r="C1236" s="43">
        <v>440404</v>
      </c>
      <c r="D1236" s="44" t="s">
        <v>1414</v>
      </c>
      <c r="E1236" s="44"/>
      <c r="F1236" s="22" t="s">
        <v>3748</v>
      </c>
    </row>
    <row r="1237" spans="2:6" x14ac:dyDescent="0.25">
      <c r="B1237" s="23"/>
      <c r="C1237" s="43">
        <v>440405</v>
      </c>
      <c r="D1237" s="44" t="s">
        <v>1415</v>
      </c>
      <c r="E1237" s="44"/>
      <c r="F1237" s="22" t="s">
        <v>3749</v>
      </c>
    </row>
    <row r="1238" spans="2:6" x14ac:dyDescent="0.25">
      <c r="B1238" s="23"/>
      <c r="C1238" s="43">
        <v>440406</v>
      </c>
      <c r="D1238" s="44" t="s">
        <v>1416</v>
      </c>
      <c r="E1238" s="44"/>
      <c r="F1238" s="22" t="s">
        <v>3750</v>
      </c>
    </row>
    <row r="1239" spans="2:6" x14ac:dyDescent="0.25">
      <c r="B1239" s="23"/>
      <c r="C1239" s="43">
        <v>440407</v>
      </c>
      <c r="D1239" s="44" t="s">
        <v>1417</v>
      </c>
      <c r="E1239" s="44"/>
      <c r="F1239" s="22" t="s">
        <v>3751</v>
      </c>
    </row>
    <row r="1240" spans="2:6" x14ac:dyDescent="0.25">
      <c r="B1240" s="23"/>
      <c r="C1240" s="43">
        <v>440408</v>
      </c>
      <c r="D1240" s="44" t="s">
        <v>1418</v>
      </c>
      <c r="E1240" s="44"/>
      <c r="F1240" s="22" t="s">
        <v>3752</v>
      </c>
    </row>
    <row r="1241" spans="2:6" x14ac:dyDescent="0.25">
      <c r="B1241" s="23"/>
      <c r="C1241" s="43">
        <v>440499</v>
      </c>
      <c r="D1241" s="44" t="s">
        <v>1419</v>
      </c>
      <c r="E1241" s="44"/>
      <c r="F1241" s="22" t="s">
        <v>3753</v>
      </c>
    </row>
    <row r="1242" spans="2:6" x14ac:dyDescent="0.25">
      <c r="B1242" s="23">
        <v>4405</v>
      </c>
      <c r="C1242" s="25" t="s">
        <v>228</v>
      </c>
      <c r="D1242" s="22"/>
      <c r="E1242" s="22" t="s">
        <v>2444</v>
      </c>
      <c r="F1242" s="22" t="s">
        <v>3754</v>
      </c>
    </row>
    <row r="1243" spans="2:6" x14ac:dyDescent="0.25">
      <c r="B1243" s="23"/>
      <c r="C1243" s="43">
        <v>440501</v>
      </c>
      <c r="D1243" s="44" t="s">
        <v>1420</v>
      </c>
      <c r="E1243" s="44"/>
      <c r="F1243" s="22" t="s">
        <v>3755</v>
      </c>
    </row>
    <row r="1244" spans="2:6" x14ac:dyDescent="0.25">
      <c r="B1244" s="23"/>
      <c r="C1244" s="43">
        <v>440502</v>
      </c>
      <c r="D1244" s="44" t="s">
        <v>1421</v>
      </c>
      <c r="E1244" s="44"/>
      <c r="F1244" s="22" t="s">
        <v>3756</v>
      </c>
    </row>
    <row r="1245" spans="2:6" x14ac:dyDescent="0.25">
      <c r="B1245" s="23"/>
      <c r="C1245" s="43">
        <v>440503</v>
      </c>
      <c r="D1245" s="44" t="s">
        <v>1422</v>
      </c>
      <c r="E1245" s="44"/>
      <c r="F1245" s="22" t="s">
        <v>3757</v>
      </c>
    </row>
    <row r="1246" spans="2:6" x14ac:dyDescent="0.25">
      <c r="B1246" s="23"/>
      <c r="C1246" s="43">
        <v>440504</v>
      </c>
      <c r="D1246" s="44" t="s">
        <v>1423</v>
      </c>
      <c r="E1246" s="44"/>
      <c r="F1246" s="22" t="s">
        <v>3758</v>
      </c>
    </row>
    <row r="1247" spans="2:6" x14ac:dyDescent="0.25">
      <c r="B1247" s="23"/>
      <c r="C1247" s="43">
        <v>440505</v>
      </c>
      <c r="D1247" s="44" t="s">
        <v>1424</v>
      </c>
      <c r="E1247" s="44"/>
      <c r="F1247" s="22" t="s">
        <v>3759</v>
      </c>
    </row>
    <row r="1248" spans="2:6" x14ac:dyDescent="0.25">
      <c r="B1248" s="23"/>
      <c r="C1248" s="43">
        <v>440506</v>
      </c>
      <c r="D1248" s="44" t="s">
        <v>1425</v>
      </c>
      <c r="E1248" s="44"/>
      <c r="F1248" s="22" t="s">
        <v>3760</v>
      </c>
    </row>
    <row r="1249" spans="2:6" x14ac:dyDescent="0.25">
      <c r="B1249" s="23"/>
      <c r="C1249" s="43">
        <v>440507</v>
      </c>
      <c r="D1249" s="44" t="s">
        <v>1426</v>
      </c>
      <c r="E1249" s="44"/>
      <c r="F1249" s="22" t="s">
        <v>3761</v>
      </c>
    </row>
    <row r="1250" spans="2:6" x14ac:dyDescent="0.25">
      <c r="B1250" s="23"/>
      <c r="C1250" s="43">
        <v>440508</v>
      </c>
      <c r="D1250" s="44" t="s">
        <v>1427</v>
      </c>
      <c r="E1250" s="44"/>
      <c r="F1250" s="22" t="s">
        <v>3762</v>
      </c>
    </row>
    <row r="1251" spans="2:6" x14ac:dyDescent="0.25">
      <c r="B1251" s="23"/>
      <c r="C1251" s="43">
        <v>440509</v>
      </c>
      <c r="D1251" s="44" t="s">
        <v>1428</v>
      </c>
      <c r="E1251" s="44"/>
      <c r="F1251" s="22" t="s">
        <v>3763</v>
      </c>
    </row>
    <row r="1252" spans="2:6" x14ac:dyDescent="0.25">
      <c r="B1252" s="23"/>
      <c r="C1252" s="43">
        <v>440599</v>
      </c>
      <c r="D1252" s="44" t="s">
        <v>1429</v>
      </c>
      <c r="E1252" s="44"/>
      <c r="F1252" s="22" t="s">
        <v>3764</v>
      </c>
    </row>
    <row r="1253" spans="2:6" x14ac:dyDescent="0.25">
      <c r="B1253" s="23">
        <v>4406</v>
      </c>
      <c r="C1253" s="25" t="s">
        <v>229</v>
      </c>
      <c r="D1253" s="22"/>
      <c r="E1253" s="22" t="s">
        <v>2445</v>
      </c>
      <c r="F1253" s="22" t="s">
        <v>3765</v>
      </c>
    </row>
    <row r="1254" spans="2:6" x14ac:dyDescent="0.25">
      <c r="B1254" s="23"/>
      <c r="C1254" s="43">
        <v>440601</v>
      </c>
      <c r="D1254" s="44" t="s">
        <v>1430</v>
      </c>
      <c r="E1254" s="44"/>
      <c r="F1254" s="22" t="s">
        <v>3766</v>
      </c>
    </row>
    <row r="1255" spans="2:6" x14ac:dyDescent="0.25">
      <c r="B1255" s="23"/>
      <c r="C1255" s="43">
        <v>440602</v>
      </c>
      <c r="D1255" s="44" t="s">
        <v>1431</v>
      </c>
      <c r="E1255" s="44"/>
      <c r="F1255" s="22" t="s">
        <v>3767</v>
      </c>
    </row>
    <row r="1256" spans="2:6" x14ac:dyDescent="0.25">
      <c r="B1256" s="23"/>
      <c r="C1256" s="43">
        <v>440603</v>
      </c>
      <c r="D1256" s="44" t="s">
        <v>1432</v>
      </c>
      <c r="E1256" s="44"/>
      <c r="F1256" s="22" t="s">
        <v>3768</v>
      </c>
    </row>
    <row r="1257" spans="2:6" x14ac:dyDescent="0.25">
      <c r="B1257" s="23"/>
      <c r="C1257" s="43">
        <v>440604</v>
      </c>
      <c r="D1257" s="44" t="s">
        <v>1433</v>
      </c>
      <c r="E1257" s="44"/>
      <c r="F1257" s="22" t="s">
        <v>3769</v>
      </c>
    </row>
    <row r="1258" spans="2:6" x14ac:dyDescent="0.25">
      <c r="B1258" s="23"/>
      <c r="C1258" s="43">
        <v>440605</v>
      </c>
      <c r="D1258" s="44" t="s">
        <v>1434</v>
      </c>
      <c r="E1258" s="44"/>
      <c r="F1258" s="22" t="s">
        <v>3770</v>
      </c>
    </row>
    <row r="1259" spans="2:6" x14ac:dyDescent="0.25">
      <c r="B1259" s="23"/>
      <c r="C1259" s="43">
        <v>440606</v>
      </c>
      <c r="D1259" s="44" t="s">
        <v>1435</v>
      </c>
      <c r="E1259" s="44"/>
      <c r="F1259" s="22" t="s">
        <v>3771</v>
      </c>
    </row>
    <row r="1260" spans="2:6" x14ac:dyDescent="0.25">
      <c r="B1260" s="23"/>
      <c r="C1260" s="43">
        <v>440607</v>
      </c>
      <c r="D1260" s="44" t="s">
        <v>1436</v>
      </c>
      <c r="E1260" s="44"/>
      <c r="F1260" s="22" t="s">
        <v>3772</v>
      </c>
    </row>
    <row r="1261" spans="2:6" x14ac:dyDescent="0.25">
      <c r="B1261" s="23"/>
      <c r="C1261" s="43">
        <v>440608</v>
      </c>
      <c r="D1261" s="44" t="s">
        <v>1437</v>
      </c>
      <c r="E1261" s="44"/>
      <c r="F1261" s="22" t="s">
        <v>3773</v>
      </c>
    </row>
    <row r="1262" spans="2:6" x14ac:dyDescent="0.25">
      <c r="B1262" s="23"/>
      <c r="C1262" s="43">
        <v>440609</v>
      </c>
      <c r="D1262" s="44" t="s">
        <v>1438</v>
      </c>
      <c r="E1262" s="44"/>
      <c r="F1262" s="22" t="s">
        <v>3774</v>
      </c>
    </row>
    <row r="1263" spans="2:6" x14ac:dyDescent="0.25">
      <c r="B1263" s="23"/>
      <c r="C1263" s="43">
        <v>440610</v>
      </c>
      <c r="D1263" s="44" t="s">
        <v>1439</v>
      </c>
      <c r="E1263" s="44"/>
      <c r="F1263" s="22" t="s">
        <v>3775</v>
      </c>
    </row>
    <row r="1264" spans="2:6" x14ac:dyDescent="0.25">
      <c r="B1264" s="23"/>
      <c r="C1264" s="43">
        <v>440611</v>
      </c>
      <c r="D1264" s="44" t="s">
        <v>1440</v>
      </c>
      <c r="E1264" s="44"/>
      <c r="F1264" s="22" t="s">
        <v>3776</v>
      </c>
    </row>
    <row r="1265" spans="2:6" x14ac:dyDescent="0.25">
      <c r="B1265" s="23"/>
      <c r="C1265" s="43">
        <v>440612</v>
      </c>
      <c r="D1265" s="44" t="s">
        <v>1441</v>
      </c>
      <c r="E1265" s="44"/>
      <c r="F1265" s="22" t="s">
        <v>3777</v>
      </c>
    </row>
    <row r="1266" spans="2:6" x14ac:dyDescent="0.25">
      <c r="B1266" s="23"/>
      <c r="C1266" s="43">
        <v>440699</v>
      </c>
      <c r="D1266" s="44" t="s">
        <v>1442</v>
      </c>
      <c r="E1266" s="44"/>
      <c r="F1266" s="22" t="s">
        <v>3778</v>
      </c>
    </row>
    <row r="1267" spans="2:6" x14ac:dyDescent="0.25">
      <c r="B1267" s="23">
        <v>4407</v>
      </c>
      <c r="C1267" s="25" t="s">
        <v>230</v>
      </c>
      <c r="D1267" s="22"/>
      <c r="E1267" s="22" t="s">
        <v>2446</v>
      </c>
      <c r="F1267" s="22" t="s">
        <v>3779</v>
      </c>
    </row>
    <row r="1268" spans="2:6" x14ac:dyDescent="0.25">
      <c r="B1268" s="23"/>
      <c r="C1268" s="43">
        <v>440701</v>
      </c>
      <c r="D1268" s="44" t="s">
        <v>1443</v>
      </c>
      <c r="E1268" s="44"/>
      <c r="F1268" s="22" t="s">
        <v>3780</v>
      </c>
    </row>
    <row r="1269" spans="2:6" x14ac:dyDescent="0.25">
      <c r="B1269" s="23"/>
      <c r="C1269" s="43">
        <v>440702</v>
      </c>
      <c r="D1269" s="44" t="s">
        <v>1444</v>
      </c>
      <c r="E1269" s="44"/>
      <c r="F1269" s="22" t="s">
        <v>3781</v>
      </c>
    </row>
    <row r="1270" spans="2:6" x14ac:dyDescent="0.25">
      <c r="B1270" s="23"/>
      <c r="C1270" s="43">
        <v>440703</v>
      </c>
      <c r="D1270" s="44" t="s">
        <v>1445</v>
      </c>
      <c r="E1270" s="44"/>
      <c r="F1270" s="22" t="s">
        <v>3782</v>
      </c>
    </row>
    <row r="1271" spans="2:6" x14ac:dyDescent="0.25">
      <c r="B1271" s="23"/>
      <c r="C1271" s="43">
        <v>440704</v>
      </c>
      <c r="D1271" s="44" t="s">
        <v>1446</v>
      </c>
      <c r="E1271" s="44"/>
      <c r="F1271" s="22" t="s">
        <v>3783</v>
      </c>
    </row>
    <row r="1272" spans="2:6" x14ac:dyDescent="0.25">
      <c r="B1272" s="23"/>
      <c r="C1272" s="43">
        <v>440705</v>
      </c>
      <c r="D1272" s="44" t="s">
        <v>1447</v>
      </c>
      <c r="E1272" s="44"/>
      <c r="F1272" s="22" t="s">
        <v>3784</v>
      </c>
    </row>
    <row r="1273" spans="2:6" x14ac:dyDescent="0.25">
      <c r="B1273" s="23"/>
      <c r="C1273" s="43">
        <v>440706</v>
      </c>
      <c r="D1273" s="44" t="s">
        <v>1448</v>
      </c>
      <c r="E1273" s="44"/>
      <c r="F1273" s="22" t="s">
        <v>3785</v>
      </c>
    </row>
    <row r="1274" spans="2:6" x14ac:dyDescent="0.25">
      <c r="B1274" s="23"/>
      <c r="C1274" s="43">
        <v>440707</v>
      </c>
      <c r="D1274" s="44" t="s">
        <v>1449</v>
      </c>
      <c r="E1274" s="44"/>
      <c r="F1274" s="22" t="s">
        <v>3786</v>
      </c>
    </row>
    <row r="1275" spans="2:6" x14ac:dyDescent="0.25">
      <c r="B1275" s="23"/>
      <c r="C1275" s="43">
        <v>440708</v>
      </c>
      <c r="D1275" s="44" t="s">
        <v>1450</v>
      </c>
      <c r="E1275" s="44"/>
      <c r="F1275" s="22" t="s">
        <v>3787</v>
      </c>
    </row>
    <row r="1276" spans="2:6" x14ac:dyDescent="0.25">
      <c r="B1276" s="23"/>
      <c r="C1276" s="43">
        <v>440709</v>
      </c>
      <c r="D1276" s="44" t="s">
        <v>1451</v>
      </c>
      <c r="E1276" s="44"/>
      <c r="F1276" s="22" t="s">
        <v>3788</v>
      </c>
    </row>
    <row r="1277" spans="2:6" x14ac:dyDescent="0.25">
      <c r="B1277" s="23"/>
      <c r="C1277" s="43">
        <v>440710</v>
      </c>
      <c r="D1277" s="44" t="s">
        <v>1452</v>
      </c>
      <c r="E1277" s="44"/>
      <c r="F1277" s="22" t="s">
        <v>3789</v>
      </c>
    </row>
    <row r="1278" spans="2:6" x14ac:dyDescent="0.25">
      <c r="B1278" s="23"/>
      <c r="C1278" s="43">
        <v>440711</v>
      </c>
      <c r="D1278" s="44" t="s">
        <v>1453</v>
      </c>
      <c r="E1278" s="44"/>
      <c r="F1278" s="22" t="s">
        <v>3790</v>
      </c>
    </row>
    <row r="1279" spans="2:6" x14ac:dyDescent="0.25">
      <c r="B1279" s="23"/>
      <c r="C1279" s="43">
        <v>440712</v>
      </c>
      <c r="D1279" s="44" t="s">
        <v>1454</v>
      </c>
      <c r="E1279" s="44"/>
      <c r="F1279" s="22" t="s">
        <v>3791</v>
      </c>
    </row>
    <row r="1280" spans="2:6" x14ac:dyDescent="0.25">
      <c r="B1280" s="23"/>
      <c r="C1280" s="43">
        <v>440713</v>
      </c>
      <c r="D1280" s="44" t="s">
        <v>1455</v>
      </c>
      <c r="E1280" s="44"/>
      <c r="F1280" s="22" t="s">
        <v>3792</v>
      </c>
    </row>
    <row r="1281" spans="2:6" x14ac:dyDescent="0.25">
      <c r="B1281" s="23"/>
      <c r="C1281" s="43">
        <v>440714</v>
      </c>
      <c r="D1281" s="44" t="s">
        <v>1456</v>
      </c>
      <c r="E1281" s="44"/>
      <c r="F1281" s="22" t="s">
        <v>3793</v>
      </c>
    </row>
    <row r="1282" spans="2:6" x14ac:dyDescent="0.25">
      <c r="B1282" s="23"/>
      <c r="C1282" s="43">
        <v>440799</v>
      </c>
      <c r="D1282" s="44" t="s">
        <v>1457</v>
      </c>
      <c r="E1282" s="44"/>
      <c r="F1282" s="22" t="s">
        <v>3794</v>
      </c>
    </row>
    <row r="1283" spans="2:6" x14ac:dyDescent="0.25">
      <c r="B1283" s="23">
        <v>4408</v>
      </c>
      <c r="C1283" s="25" t="s">
        <v>231</v>
      </c>
      <c r="D1283" s="22"/>
      <c r="E1283" s="22" t="s">
        <v>2447</v>
      </c>
      <c r="F1283" s="22" t="s">
        <v>3795</v>
      </c>
    </row>
    <row r="1284" spans="2:6" x14ac:dyDescent="0.25">
      <c r="B1284" s="23"/>
      <c r="C1284" s="43">
        <v>440801</v>
      </c>
      <c r="D1284" s="44" t="s">
        <v>1458</v>
      </c>
      <c r="E1284" s="44"/>
      <c r="F1284" s="22" t="s">
        <v>3796</v>
      </c>
    </row>
    <row r="1285" spans="2:6" x14ac:dyDescent="0.25">
      <c r="B1285" s="23"/>
      <c r="C1285" s="43">
        <v>440802</v>
      </c>
      <c r="D1285" s="44" t="s">
        <v>324</v>
      </c>
      <c r="E1285" s="44"/>
      <c r="F1285" s="22" t="s">
        <v>3797</v>
      </c>
    </row>
    <row r="1286" spans="2:6" x14ac:dyDescent="0.25">
      <c r="B1286" s="23"/>
      <c r="C1286" s="43">
        <v>440803</v>
      </c>
      <c r="D1286" s="44" t="s">
        <v>1459</v>
      </c>
      <c r="E1286" s="44"/>
      <c r="F1286" s="22" t="s">
        <v>3798</v>
      </c>
    </row>
    <row r="1287" spans="2:6" x14ac:dyDescent="0.25">
      <c r="B1287" s="23"/>
      <c r="C1287" s="43">
        <v>440804</v>
      </c>
      <c r="D1287" s="44" t="s">
        <v>1460</v>
      </c>
      <c r="E1287" s="44"/>
      <c r="F1287" s="22" t="s">
        <v>3799</v>
      </c>
    </row>
    <row r="1288" spans="2:6" x14ac:dyDescent="0.25">
      <c r="B1288" s="23"/>
      <c r="C1288" s="43">
        <v>440805</v>
      </c>
      <c r="D1288" s="44" t="s">
        <v>1461</v>
      </c>
      <c r="E1288" s="44"/>
      <c r="F1288" s="22" t="s">
        <v>3800</v>
      </c>
    </row>
    <row r="1289" spans="2:6" x14ac:dyDescent="0.25">
      <c r="B1289" s="23"/>
      <c r="C1289" s="43">
        <v>440806</v>
      </c>
      <c r="D1289" s="44" t="s">
        <v>1462</v>
      </c>
      <c r="E1289" s="44"/>
      <c r="F1289" s="22" t="s">
        <v>3801</v>
      </c>
    </row>
    <row r="1290" spans="2:6" x14ac:dyDescent="0.25">
      <c r="B1290" s="23"/>
      <c r="C1290" s="43">
        <v>440807</v>
      </c>
      <c r="D1290" s="44" t="s">
        <v>1463</v>
      </c>
      <c r="E1290" s="44"/>
      <c r="F1290" s="22" t="s">
        <v>3802</v>
      </c>
    </row>
    <row r="1291" spans="2:6" x14ac:dyDescent="0.25">
      <c r="B1291" s="23"/>
      <c r="C1291" s="43">
        <v>440808</v>
      </c>
      <c r="D1291" s="44" t="s">
        <v>1464</v>
      </c>
      <c r="E1291" s="44"/>
      <c r="F1291" s="22" t="s">
        <v>3803</v>
      </c>
    </row>
    <row r="1292" spans="2:6" x14ac:dyDescent="0.25">
      <c r="B1292" s="23"/>
      <c r="C1292" s="43">
        <v>440809</v>
      </c>
      <c r="D1292" s="44" t="s">
        <v>1465</v>
      </c>
      <c r="E1292" s="44"/>
      <c r="F1292" s="22" t="s">
        <v>3804</v>
      </c>
    </row>
    <row r="1293" spans="2:6" x14ac:dyDescent="0.25">
      <c r="B1293" s="23"/>
      <c r="C1293" s="43">
        <v>440810</v>
      </c>
      <c r="D1293" s="44" t="s">
        <v>1466</v>
      </c>
      <c r="E1293" s="44"/>
      <c r="F1293" s="22" t="s">
        <v>3805</v>
      </c>
    </row>
    <row r="1294" spans="2:6" x14ac:dyDescent="0.25">
      <c r="B1294" s="23"/>
      <c r="C1294" s="43">
        <v>440811</v>
      </c>
      <c r="D1294" s="44" t="s">
        <v>1467</v>
      </c>
      <c r="E1294" s="44"/>
      <c r="F1294" s="22" t="s">
        <v>3806</v>
      </c>
    </row>
    <row r="1295" spans="2:6" x14ac:dyDescent="0.25">
      <c r="B1295" s="23"/>
      <c r="C1295" s="43">
        <v>440899</v>
      </c>
      <c r="D1295" s="44" t="s">
        <v>1468</v>
      </c>
      <c r="E1295" s="44"/>
      <c r="F1295" s="22" t="s">
        <v>3807</v>
      </c>
    </row>
    <row r="1296" spans="2:6" x14ac:dyDescent="0.25">
      <c r="B1296" s="23">
        <v>4409</v>
      </c>
      <c r="C1296" s="25" t="s">
        <v>232</v>
      </c>
      <c r="D1296" s="22"/>
      <c r="E1296" s="22" t="s">
        <v>2448</v>
      </c>
      <c r="F1296" s="22" t="s">
        <v>3808</v>
      </c>
    </row>
    <row r="1297" spans="2:6" x14ac:dyDescent="0.25">
      <c r="B1297" s="23"/>
      <c r="C1297" s="43">
        <v>440901</v>
      </c>
      <c r="D1297" s="44" t="s">
        <v>1469</v>
      </c>
      <c r="E1297" s="44"/>
      <c r="F1297" s="22" t="s">
        <v>3809</v>
      </c>
    </row>
    <row r="1298" spans="2:6" x14ac:dyDescent="0.25">
      <c r="B1298" s="23"/>
      <c r="C1298" s="43">
        <v>440902</v>
      </c>
      <c r="D1298" s="44" t="s">
        <v>1470</v>
      </c>
      <c r="E1298" s="44"/>
      <c r="F1298" s="22" t="s">
        <v>3810</v>
      </c>
    </row>
    <row r="1299" spans="2:6" x14ac:dyDescent="0.25">
      <c r="B1299" s="23"/>
      <c r="C1299" s="43">
        <v>440903</v>
      </c>
      <c r="D1299" s="44" t="s">
        <v>1471</v>
      </c>
      <c r="E1299" s="44"/>
      <c r="F1299" s="22" t="s">
        <v>3811</v>
      </c>
    </row>
    <row r="1300" spans="2:6" x14ac:dyDescent="0.25">
      <c r="B1300" s="23"/>
      <c r="C1300" s="43">
        <v>440999</v>
      </c>
      <c r="D1300" s="44" t="s">
        <v>1472</v>
      </c>
      <c r="E1300" s="44"/>
      <c r="F1300" s="22" t="s">
        <v>3812</v>
      </c>
    </row>
    <row r="1301" spans="2:6" x14ac:dyDescent="0.25">
      <c r="B1301" s="23">
        <v>4410</v>
      </c>
      <c r="C1301" s="25" t="s">
        <v>233</v>
      </c>
      <c r="D1301" s="22"/>
      <c r="E1301" s="22" t="s">
        <v>2449</v>
      </c>
      <c r="F1301" s="22" t="s">
        <v>3813</v>
      </c>
    </row>
    <row r="1302" spans="2:6" x14ac:dyDescent="0.25">
      <c r="B1302" s="23"/>
      <c r="C1302" s="43">
        <v>441001</v>
      </c>
      <c r="D1302" s="46" t="s">
        <v>1473</v>
      </c>
      <c r="E1302" s="46"/>
      <c r="F1302" s="22" t="s">
        <v>3814</v>
      </c>
    </row>
    <row r="1303" spans="2:6" x14ac:dyDescent="0.25">
      <c r="B1303" s="23"/>
      <c r="C1303" s="43">
        <v>441002</v>
      </c>
      <c r="D1303" s="46" t="s">
        <v>1474</v>
      </c>
      <c r="E1303" s="46"/>
      <c r="F1303" s="22" t="s">
        <v>3815</v>
      </c>
    </row>
    <row r="1304" spans="2:6" x14ac:dyDescent="0.25">
      <c r="B1304" s="23"/>
      <c r="C1304" s="43">
        <v>441003</v>
      </c>
      <c r="D1304" s="46" t="s">
        <v>1475</v>
      </c>
      <c r="E1304" s="46"/>
      <c r="F1304" s="22" t="s">
        <v>3816</v>
      </c>
    </row>
    <row r="1305" spans="2:6" x14ac:dyDescent="0.25">
      <c r="B1305" s="23"/>
      <c r="C1305" s="43">
        <v>441004</v>
      </c>
      <c r="D1305" s="46" t="s">
        <v>1476</v>
      </c>
      <c r="E1305" s="46"/>
      <c r="F1305" s="22" t="s">
        <v>3817</v>
      </c>
    </row>
    <row r="1306" spans="2:6" x14ac:dyDescent="0.25">
      <c r="B1306" s="23"/>
      <c r="C1306" s="43">
        <v>441005</v>
      </c>
      <c r="D1306" s="46" t="s">
        <v>1477</v>
      </c>
      <c r="E1306" s="46"/>
      <c r="F1306" s="22" t="s">
        <v>3818</v>
      </c>
    </row>
    <row r="1307" spans="2:6" x14ac:dyDescent="0.25">
      <c r="B1307" s="23"/>
      <c r="C1307" s="43">
        <v>441006</v>
      </c>
      <c r="D1307" s="46" t="s">
        <v>1478</v>
      </c>
      <c r="E1307" s="46"/>
      <c r="F1307" s="22" t="s">
        <v>3819</v>
      </c>
    </row>
    <row r="1308" spans="2:6" x14ac:dyDescent="0.25">
      <c r="B1308" s="23"/>
      <c r="C1308" s="43">
        <v>441007</v>
      </c>
      <c r="D1308" s="46" t="s">
        <v>1479</v>
      </c>
      <c r="E1308" s="46"/>
      <c r="F1308" s="22" t="s">
        <v>3820</v>
      </c>
    </row>
    <row r="1309" spans="2:6" x14ac:dyDescent="0.25">
      <c r="B1309" s="23"/>
      <c r="C1309" s="43">
        <v>441008</v>
      </c>
      <c r="D1309" s="46" t="s">
        <v>1480</v>
      </c>
      <c r="E1309" s="46"/>
      <c r="F1309" s="22" t="s">
        <v>3821</v>
      </c>
    </row>
    <row r="1310" spans="2:6" x14ac:dyDescent="0.25">
      <c r="B1310" s="23"/>
      <c r="C1310" s="43">
        <v>441009</v>
      </c>
      <c r="D1310" s="46" t="s">
        <v>1481</v>
      </c>
      <c r="E1310" s="46"/>
      <c r="F1310" s="22" t="s">
        <v>3822</v>
      </c>
    </row>
    <row r="1311" spans="2:6" x14ac:dyDescent="0.25">
      <c r="B1311" s="23"/>
      <c r="C1311" s="43">
        <v>441010</v>
      </c>
      <c r="D1311" s="46" t="s">
        <v>1482</v>
      </c>
      <c r="E1311" s="46"/>
      <c r="F1311" s="22" t="s">
        <v>3823</v>
      </c>
    </row>
    <row r="1312" spans="2:6" x14ac:dyDescent="0.25">
      <c r="B1312" s="23"/>
      <c r="C1312" s="43">
        <v>441011</v>
      </c>
      <c r="D1312" s="46" t="s">
        <v>1483</v>
      </c>
      <c r="E1312" s="46"/>
      <c r="F1312" s="22" t="s">
        <v>3824</v>
      </c>
    </row>
    <row r="1313" spans="2:6" x14ac:dyDescent="0.25">
      <c r="B1313" s="23"/>
      <c r="C1313" s="43">
        <v>441012</v>
      </c>
      <c r="D1313" s="46" t="s">
        <v>1484</v>
      </c>
      <c r="E1313" s="46"/>
      <c r="F1313" s="22" t="s">
        <v>3825</v>
      </c>
    </row>
    <row r="1314" spans="2:6" x14ac:dyDescent="0.25">
      <c r="B1314" s="23"/>
      <c r="C1314" s="43">
        <v>441013</v>
      </c>
      <c r="D1314" s="46" t="s">
        <v>1485</v>
      </c>
      <c r="E1314" s="46"/>
      <c r="F1314" s="22" t="s">
        <v>3826</v>
      </c>
    </row>
    <row r="1315" spans="2:6" x14ac:dyDescent="0.25">
      <c r="B1315" s="23"/>
      <c r="C1315" s="43">
        <v>441014</v>
      </c>
      <c r="D1315" s="46" t="s">
        <v>1486</v>
      </c>
      <c r="E1315" s="46"/>
      <c r="F1315" s="22" t="s">
        <v>3827</v>
      </c>
    </row>
    <row r="1316" spans="2:6" x14ac:dyDescent="0.25">
      <c r="B1316" s="23"/>
      <c r="C1316" s="43">
        <v>441015</v>
      </c>
      <c r="D1316" s="46" t="s">
        <v>1487</v>
      </c>
      <c r="E1316" s="46"/>
      <c r="F1316" s="22" t="s">
        <v>3828</v>
      </c>
    </row>
    <row r="1317" spans="2:6" x14ac:dyDescent="0.25">
      <c r="B1317" s="23"/>
      <c r="C1317" s="43">
        <v>441016</v>
      </c>
      <c r="D1317" s="46" t="s">
        <v>1488</v>
      </c>
      <c r="E1317" s="46"/>
      <c r="F1317" s="22" t="s">
        <v>3829</v>
      </c>
    </row>
    <row r="1318" spans="2:6" x14ac:dyDescent="0.25">
      <c r="B1318" s="23"/>
      <c r="C1318" s="43">
        <v>441099</v>
      </c>
      <c r="D1318" s="46" t="s">
        <v>1489</v>
      </c>
      <c r="E1318" s="46"/>
      <c r="F1318" s="22" t="s">
        <v>3830</v>
      </c>
    </row>
    <row r="1319" spans="2:6" x14ac:dyDescent="0.25">
      <c r="B1319" s="23">
        <v>4499</v>
      </c>
      <c r="C1319" s="25" t="s">
        <v>234</v>
      </c>
      <c r="D1319" s="22"/>
      <c r="E1319" s="22" t="s">
        <v>2450</v>
      </c>
      <c r="F1319" s="22" t="s">
        <v>3831</v>
      </c>
    </row>
    <row r="1320" spans="2:6" x14ac:dyDescent="0.25">
      <c r="B1320" s="23"/>
      <c r="C1320" s="43">
        <v>449901</v>
      </c>
      <c r="D1320" s="44" t="s">
        <v>1490</v>
      </c>
      <c r="E1320" s="44"/>
      <c r="F1320" s="22" t="s">
        <v>3832</v>
      </c>
    </row>
    <row r="1321" spans="2:6" x14ac:dyDescent="0.25">
      <c r="B1321" s="23"/>
      <c r="C1321" s="43">
        <v>449999</v>
      </c>
      <c r="D1321" s="44" t="s">
        <v>1491</v>
      </c>
      <c r="E1321" s="44"/>
      <c r="F1321" s="22" t="s">
        <v>3833</v>
      </c>
    </row>
    <row r="1322" spans="2:6" x14ac:dyDescent="0.25">
      <c r="B1322" s="47" t="s">
        <v>2305</v>
      </c>
      <c r="C1322" s="48"/>
      <c r="D1322" s="22"/>
      <c r="E1322" s="22"/>
      <c r="F1322" s="22" t="s">
        <v>2632</v>
      </c>
    </row>
    <row r="1323" spans="2:6" x14ac:dyDescent="0.25">
      <c r="B1323" s="26">
        <v>4501</v>
      </c>
      <c r="C1323" s="49" t="s">
        <v>235</v>
      </c>
      <c r="D1323" s="43"/>
      <c r="E1323" s="22" t="s">
        <v>2451</v>
      </c>
      <c r="F1323" s="22" t="s">
        <v>3834</v>
      </c>
    </row>
    <row r="1324" spans="2:6" ht="23.25" x14ac:dyDescent="0.25">
      <c r="B1324" s="26"/>
      <c r="C1324" s="28">
        <v>450101</v>
      </c>
      <c r="D1324" s="43" t="s">
        <v>1492</v>
      </c>
      <c r="E1324" s="43"/>
      <c r="F1324" s="22" t="s">
        <v>3835</v>
      </c>
    </row>
    <row r="1325" spans="2:6" ht="23.25" x14ac:dyDescent="0.25">
      <c r="B1325" s="26"/>
      <c r="C1325" s="28">
        <v>450102</v>
      </c>
      <c r="D1325" s="43" t="s">
        <v>1493</v>
      </c>
      <c r="E1325" s="43"/>
      <c r="F1325" s="22" t="s">
        <v>3836</v>
      </c>
    </row>
    <row r="1326" spans="2:6" ht="23.25" x14ac:dyDescent="0.25">
      <c r="B1326" s="26"/>
      <c r="C1326" s="28">
        <v>450103</v>
      </c>
      <c r="D1326" s="43" t="s">
        <v>1494</v>
      </c>
      <c r="E1326" s="43"/>
      <c r="F1326" s="22" t="s">
        <v>3837</v>
      </c>
    </row>
    <row r="1327" spans="2:6" x14ac:dyDescent="0.25">
      <c r="B1327" s="26"/>
      <c r="C1327" s="28">
        <v>450104</v>
      </c>
      <c r="D1327" s="43" t="s">
        <v>1495</v>
      </c>
      <c r="E1327" s="43"/>
      <c r="F1327" s="22" t="s">
        <v>3838</v>
      </c>
    </row>
    <row r="1328" spans="2:6" ht="23.25" x14ac:dyDescent="0.25">
      <c r="B1328" s="26"/>
      <c r="C1328" s="28">
        <v>450105</v>
      </c>
      <c r="D1328" s="43" t="s">
        <v>1496</v>
      </c>
      <c r="E1328" s="43"/>
      <c r="F1328" s="22" t="s">
        <v>3839</v>
      </c>
    </row>
    <row r="1329" spans="2:6" x14ac:dyDescent="0.25">
      <c r="B1329" s="26"/>
      <c r="C1329" s="28">
        <v>450106</v>
      </c>
      <c r="D1329" s="43" t="s">
        <v>1497</v>
      </c>
      <c r="E1329" s="43"/>
      <c r="F1329" s="22" t="s">
        <v>3840</v>
      </c>
    </row>
    <row r="1330" spans="2:6" x14ac:dyDescent="0.25">
      <c r="B1330" s="26"/>
      <c r="C1330" s="28">
        <v>450107</v>
      </c>
      <c r="D1330" s="43" t="s">
        <v>1498</v>
      </c>
      <c r="E1330" s="43"/>
      <c r="F1330" s="22" t="s">
        <v>3841</v>
      </c>
    </row>
    <row r="1331" spans="2:6" ht="23.25" x14ac:dyDescent="0.25">
      <c r="B1331" s="26"/>
      <c r="C1331" s="28">
        <v>450108</v>
      </c>
      <c r="D1331" s="43" t="s">
        <v>1499</v>
      </c>
      <c r="E1331" s="43"/>
      <c r="F1331" s="22" t="s">
        <v>3842</v>
      </c>
    </row>
    <row r="1332" spans="2:6" ht="23.25" x14ac:dyDescent="0.25">
      <c r="B1332" s="26"/>
      <c r="C1332" s="28">
        <v>450109</v>
      </c>
      <c r="D1332" s="43" t="s">
        <v>1500</v>
      </c>
      <c r="E1332" s="43"/>
      <c r="F1332" s="22" t="s">
        <v>3843</v>
      </c>
    </row>
    <row r="1333" spans="2:6" ht="23.25" x14ac:dyDescent="0.25">
      <c r="B1333" s="26"/>
      <c r="C1333" s="28">
        <v>450110</v>
      </c>
      <c r="D1333" s="43" t="s">
        <v>1501</v>
      </c>
      <c r="E1333" s="43"/>
      <c r="F1333" s="22" t="s">
        <v>3844</v>
      </c>
    </row>
    <row r="1334" spans="2:6" ht="23.25" x14ac:dyDescent="0.25">
      <c r="B1334" s="26"/>
      <c r="C1334" s="28">
        <v>450111</v>
      </c>
      <c r="D1334" s="43" t="s">
        <v>1502</v>
      </c>
      <c r="E1334" s="43"/>
      <c r="F1334" s="22" t="s">
        <v>3845</v>
      </c>
    </row>
    <row r="1335" spans="2:6" ht="23.25" x14ac:dyDescent="0.25">
      <c r="B1335" s="26"/>
      <c r="C1335" s="28">
        <v>450112</v>
      </c>
      <c r="D1335" s="43" t="s">
        <v>1503</v>
      </c>
      <c r="E1335" s="43"/>
      <c r="F1335" s="22" t="s">
        <v>3846</v>
      </c>
    </row>
    <row r="1336" spans="2:6" ht="23.25" x14ac:dyDescent="0.25">
      <c r="B1336" s="26"/>
      <c r="C1336" s="28">
        <v>450113</v>
      </c>
      <c r="D1336" s="43" t="s">
        <v>1504</v>
      </c>
      <c r="E1336" s="43"/>
      <c r="F1336" s="22" t="s">
        <v>3847</v>
      </c>
    </row>
    <row r="1337" spans="2:6" ht="23.25" x14ac:dyDescent="0.25">
      <c r="B1337" s="26"/>
      <c r="C1337" s="28">
        <v>450114</v>
      </c>
      <c r="D1337" s="43" t="s">
        <v>1505</v>
      </c>
      <c r="E1337" s="43"/>
      <c r="F1337" s="22" t="s">
        <v>3848</v>
      </c>
    </row>
    <row r="1338" spans="2:6" ht="23.25" x14ac:dyDescent="0.25">
      <c r="B1338" s="26"/>
      <c r="C1338" s="28">
        <v>450115</v>
      </c>
      <c r="D1338" s="43" t="s">
        <v>1506</v>
      </c>
      <c r="E1338" s="43"/>
      <c r="F1338" s="22" t="s">
        <v>3849</v>
      </c>
    </row>
    <row r="1339" spans="2:6" ht="23.25" x14ac:dyDescent="0.25">
      <c r="B1339" s="26"/>
      <c r="C1339" s="28">
        <v>450116</v>
      </c>
      <c r="D1339" s="43" t="s">
        <v>1507</v>
      </c>
      <c r="E1339" s="43"/>
      <c r="F1339" s="22" t="s">
        <v>3850</v>
      </c>
    </row>
    <row r="1340" spans="2:6" ht="23.25" x14ac:dyDescent="0.25">
      <c r="B1340" s="26"/>
      <c r="C1340" s="28">
        <v>450117</v>
      </c>
      <c r="D1340" s="43" t="s">
        <v>1508</v>
      </c>
      <c r="E1340" s="43"/>
      <c r="F1340" s="22" t="s">
        <v>3851</v>
      </c>
    </row>
    <row r="1341" spans="2:6" ht="23.25" x14ac:dyDescent="0.25">
      <c r="B1341" s="26"/>
      <c r="C1341" s="28">
        <v>450118</v>
      </c>
      <c r="D1341" s="43" t="s">
        <v>1509</v>
      </c>
      <c r="E1341" s="43"/>
      <c r="F1341" s="22" t="s">
        <v>3852</v>
      </c>
    </row>
    <row r="1342" spans="2:6" ht="34.5" x14ac:dyDescent="0.25">
      <c r="B1342" s="26"/>
      <c r="C1342" s="28">
        <v>450199</v>
      </c>
      <c r="D1342" s="43" t="s">
        <v>1510</v>
      </c>
      <c r="E1342" s="43"/>
      <c r="F1342" s="22" t="s">
        <v>3853</v>
      </c>
    </row>
    <row r="1343" spans="2:6" x14ac:dyDescent="0.25">
      <c r="B1343" s="26">
        <v>4502</v>
      </c>
      <c r="C1343" s="49" t="s">
        <v>236</v>
      </c>
      <c r="D1343" s="43"/>
      <c r="E1343" s="22" t="s">
        <v>2452</v>
      </c>
      <c r="F1343" s="22" t="s">
        <v>3854</v>
      </c>
    </row>
    <row r="1344" spans="2:6" ht="23.25" x14ac:dyDescent="0.25">
      <c r="B1344" s="26"/>
      <c r="C1344" s="28">
        <v>450201</v>
      </c>
      <c r="D1344" s="43" t="s">
        <v>1511</v>
      </c>
      <c r="E1344" s="43"/>
      <c r="F1344" s="22" t="s">
        <v>3855</v>
      </c>
    </row>
    <row r="1345" spans="2:6" ht="23.25" x14ac:dyDescent="0.25">
      <c r="B1345" s="26"/>
      <c r="C1345" s="28">
        <v>450202</v>
      </c>
      <c r="D1345" s="43" t="s">
        <v>1512</v>
      </c>
      <c r="E1345" s="43"/>
      <c r="F1345" s="22" t="s">
        <v>3856</v>
      </c>
    </row>
    <row r="1346" spans="2:6" ht="23.25" x14ac:dyDescent="0.25">
      <c r="B1346" s="26"/>
      <c r="C1346" s="28">
        <v>450203</v>
      </c>
      <c r="D1346" s="43" t="s">
        <v>1513</v>
      </c>
      <c r="E1346" s="43"/>
      <c r="F1346" s="22" t="s">
        <v>3857</v>
      </c>
    </row>
    <row r="1347" spans="2:6" ht="34.5" x14ac:dyDescent="0.25">
      <c r="B1347" s="26"/>
      <c r="C1347" s="28">
        <v>450204</v>
      </c>
      <c r="D1347" s="43" t="s">
        <v>1514</v>
      </c>
      <c r="E1347" s="43"/>
      <c r="F1347" s="22" t="s">
        <v>3858</v>
      </c>
    </row>
    <row r="1348" spans="2:6" ht="23.25" x14ac:dyDescent="0.25">
      <c r="B1348" s="26"/>
      <c r="C1348" s="28">
        <v>450205</v>
      </c>
      <c r="D1348" s="43" t="s">
        <v>1515</v>
      </c>
      <c r="E1348" s="43"/>
      <c r="F1348" s="22" t="s">
        <v>3859</v>
      </c>
    </row>
    <row r="1349" spans="2:6" ht="23.25" x14ac:dyDescent="0.25">
      <c r="B1349" s="26"/>
      <c r="C1349" s="28">
        <v>450206</v>
      </c>
      <c r="D1349" s="43" t="s">
        <v>1516</v>
      </c>
      <c r="E1349" s="43"/>
      <c r="F1349" s="22" t="s">
        <v>3860</v>
      </c>
    </row>
    <row r="1350" spans="2:6" ht="23.25" x14ac:dyDescent="0.25">
      <c r="B1350" s="26"/>
      <c r="C1350" s="28">
        <v>450207</v>
      </c>
      <c r="D1350" s="43" t="s">
        <v>1517</v>
      </c>
      <c r="E1350" s="43"/>
      <c r="F1350" s="22" t="s">
        <v>3861</v>
      </c>
    </row>
    <row r="1351" spans="2:6" ht="23.25" x14ac:dyDescent="0.25">
      <c r="B1351" s="26"/>
      <c r="C1351" s="28">
        <v>450208</v>
      </c>
      <c r="D1351" s="43" t="s">
        <v>1518</v>
      </c>
      <c r="E1351" s="43"/>
      <c r="F1351" s="22" t="s">
        <v>3862</v>
      </c>
    </row>
    <row r="1352" spans="2:6" ht="23.25" x14ac:dyDescent="0.25">
      <c r="B1352" s="26"/>
      <c r="C1352" s="28">
        <v>450209</v>
      </c>
      <c r="D1352" s="43" t="s">
        <v>1519</v>
      </c>
      <c r="E1352" s="43"/>
      <c r="F1352" s="22" t="s">
        <v>3863</v>
      </c>
    </row>
    <row r="1353" spans="2:6" ht="23.25" x14ac:dyDescent="0.25">
      <c r="B1353" s="26"/>
      <c r="C1353" s="28">
        <v>450210</v>
      </c>
      <c r="D1353" s="43" t="s">
        <v>1520</v>
      </c>
      <c r="E1353" s="43"/>
      <c r="F1353" s="22" t="s">
        <v>3864</v>
      </c>
    </row>
    <row r="1354" spans="2:6" ht="23.25" x14ac:dyDescent="0.25">
      <c r="B1354" s="26"/>
      <c r="C1354" s="28">
        <v>450211</v>
      </c>
      <c r="D1354" s="43" t="s">
        <v>1521</v>
      </c>
      <c r="E1354" s="43"/>
      <c r="F1354" s="22" t="s">
        <v>3865</v>
      </c>
    </row>
    <row r="1355" spans="2:6" ht="34.5" x14ac:dyDescent="0.25">
      <c r="B1355" s="26"/>
      <c r="C1355" s="28">
        <v>450212</v>
      </c>
      <c r="D1355" s="43" t="s">
        <v>1522</v>
      </c>
      <c r="E1355" s="43"/>
      <c r="F1355" s="22" t="s">
        <v>3866</v>
      </c>
    </row>
    <row r="1356" spans="2:6" ht="45" x14ac:dyDescent="0.25">
      <c r="B1356" s="26"/>
      <c r="C1356" s="28">
        <v>450213</v>
      </c>
      <c r="D1356" s="50" t="s">
        <v>1523</v>
      </c>
      <c r="E1356" s="50"/>
      <c r="F1356" s="22" t="s">
        <v>3867</v>
      </c>
    </row>
    <row r="1357" spans="2:6" ht="23.25" x14ac:dyDescent="0.25">
      <c r="B1357" s="26"/>
      <c r="C1357" s="28">
        <v>450299</v>
      </c>
      <c r="D1357" s="43" t="s">
        <v>1524</v>
      </c>
      <c r="E1357" s="43"/>
      <c r="F1357" s="22" t="s">
        <v>3868</v>
      </c>
    </row>
    <row r="1358" spans="2:6" x14ac:dyDescent="0.25">
      <c r="B1358" s="26">
        <v>4503</v>
      </c>
      <c r="C1358" s="51" t="s">
        <v>237</v>
      </c>
      <c r="D1358" s="43"/>
      <c r="E1358" s="22" t="s">
        <v>2453</v>
      </c>
      <c r="F1358" s="22" t="s">
        <v>3869</v>
      </c>
    </row>
    <row r="1359" spans="2:6" ht="23.25" x14ac:dyDescent="0.25">
      <c r="B1359" s="26"/>
      <c r="C1359" s="28">
        <v>450301</v>
      </c>
      <c r="D1359" s="43" t="s">
        <v>1525</v>
      </c>
      <c r="E1359" s="43"/>
      <c r="F1359" s="22" t="s">
        <v>3870</v>
      </c>
    </row>
    <row r="1360" spans="2:6" ht="23.25" x14ac:dyDescent="0.25">
      <c r="B1360" s="26"/>
      <c r="C1360" s="28">
        <v>450302</v>
      </c>
      <c r="D1360" s="43" t="s">
        <v>1526</v>
      </c>
      <c r="E1360" s="43"/>
      <c r="F1360" s="22" t="s">
        <v>3871</v>
      </c>
    </row>
    <row r="1361" spans="2:6" ht="23.25" x14ac:dyDescent="0.25">
      <c r="B1361" s="26"/>
      <c r="C1361" s="28">
        <v>450303</v>
      </c>
      <c r="D1361" s="43" t="s">
        <v>1527</v>
      </c>
      <c r="E1361" s="43"/>
      <c r="F1361" s="22" t="s">
        <v>3872</v>
      </c>
    </row>
    <row r="1362" spans="2:6" ht="23.25" x14ac:dyDescent="0.25">
      <c r="B1362" s="26"/>
      <c r="C1362" s="28">
        <v>450304</v>
      </c>
      <c r="D1362" s="43" t="s">
        <v>1528</v>
      </c>
      <c r="E1362" s="43"/>
      <c r="F1362" s="22" t="s">
        <v>3873</v>
      </c>
    </row>
    <row r="1363" spans="2:6" ht="23.25" x14ac:dyDescent="0.25">
      <c r="B1363" s="26"/>
      <c r="C1363" s="28">
        <v>450305</v>
      </c>
      <c r="D1363" s="43" t="s">
        <v>1529</v>
      </c>
      <c r="E1363" s="43"/>
      <c r="F1363" s="22" t="s">
        <v>3874</v>
      </c>
    </row>
    <row r="1364" spans="2:6" ht="23.25" x14ac:dyDescent="0.25">
      <c r="B1364" s="26"/>
      <c r="C1364" s="28">
        <v>450306</v>
      </c>
      <c r="D1364" s="43" t="s">
        <v>1530</v>
      </c>
      <c r="E1364" s="43"/>
      <c r="F1364" s="22" t="s">
        <v>3875</v>
      </c>
    </row>
    <row r="1365" spans="2:6" ht="23.25" x14ac:dyDescent="0.25">
      <c r="B1365" s="26"/>
      <c r="C1365" s="28">
        <v>450307</v>
      </c>
      <c r="D1365" s="43" t="s">
        <v>1531</v>
      </c>
      <c r="E1365" s="43"/>
      <c r="F1365" s="22" t="s">
        <v>3876</v>
      </c>
    </row>
    <row r="1366" spans="2:6" ht="34.5" x14ac:dyDescent="0.25">
      <c r="B1366" s="26"/>
      <c r="C1366" s="28">
        <v>450399</v>
      </c>
      <c r="D1366" s="43" t="s">
        <v>1532</v>
      </c>
      <c r="E1366" s="43"/>
      <c r="F1366" s="22" t="s">
        <v>3877</v>
      </c>
    </row>
    <row r="1367" spans="2:6" x14ac:dyDescent="0.25">
      <c r="B1367" s="26">
        <v>4504</v>
      </c>
      <c r="C1367" s="49" t="s">
        <v>238</v>
      </c>
      <c r="D1367" s="43"/>
      <c r="E1367" s="22" t="s">
        <v>2454</v>
      </c>
      <c r="F1367" s="22" t="s">
        <v>3878</v>
      </c>
    </row>
    <row r="1368" spans="2:6" ht="23.25" x14ac:dyDescent="0.25">
      <c r="B1368" s="26"/>
      <c r="C1368" s="28">
        <v>450401</v>
      </c>
      <c r="D1368" s="43" t="s">
        <v>1533</v>
      </c>
      <c r="E1368" s="43"/>
      <c r="F1368" s="22" t="s">
        <v>3879</v>
      </c>
    </row>
    <row r="1369" spans="2:6" ht="23.25" x14ac:dyDescent="0.25">
      <c r="B1369" s="26"/>
      <c r="C1369" s="28">
        <v>450402</v>
      </c>
      <c r="D1369" s="43" t="s">
        <v>1534</v>
      </c>
      <c r="E1369" s="43"/>
      <c r="F1369" s="22" t="s">
        <v>3880</v>
      </c>
    </row>
    <row r="1370" spans="2:6" ht="23.25" x14ac:dyDescent="0.25">
      <c r="B1370" s="26"/>
      <c r="C1370" s="28">
        <v>450403</v>
      </c>
      <c r="D1370" s="43" t="s">
        <v>1535</v>
      </c>
      <c r="E1370" s="43"/>
      <c r="F1370" s="22" t="s">
        <v>3881</v>
      </c>
    </row>
    <row r="1371" spans="2:6" ht="23.25" x14ac:dyDescent="0.25">
      <c r="B1371" s="26"/>
      <c r="C1371" s="28">
        <v>450404</v>
      </c>
      <c r="D1371" s="43" t="s">
        <v>1536</v>
      </c>
      <c r="E1371" s="43"/>
      <c r="F1371" s="22" t="s">
        <v>3882</v>
      </c>
    </row>
    <row r="1372" spans="2:6" ht="23.25" x14ac:dyDescent="0.25">
      <c r="B1372" s="26"/>
      <c r="C1372" s="28">
        <v>450405</v>
      </c>
      <c r="D1372" s="43" t="s">
        <v>1537</v>
      </c>
      <c r="E1372" s="43"/>
      <c r="F1372" s="22" t="s">
        <v>3883</v>
      </c>
    </row>
    <row r="1373" spans="2:6" ht="23.25" x14ac:dyDescent="0.25">
      <c r="B1373" s="26"/>
      <c r="C1373" s="28">
        <v>450406</v>
      </c>
      <c r="D1373" s="43" t="s">
        <v>1538</v>
      </c>
      <c r="E1373" s="43"/>
      <c r="F1373" s="22" t="s">
        <v>3884</v>
      </c>
    </row>
    <row r="1374" spans="2:6" ht="23.25" x14ac:dyDescent="0.25">
      <c r="B1374" s="26"/>
      <c r="C1374" s="28">
        <v>450407</v>
      </c>
      <c r="D1374" s="43" t="s">
        <v>1539</v>
      </c>
      <c r="E1374" s="43"/>
      <c r="F1374" s="22" t="s">
        <v>3885</v>
      </c>
    </row>
    <row r="1375" spans="2:6" ht="23.25" x14ac:dyDescent="0.25">
      <c r="B1375" s="26"/>
      <c r="C1375" s="28">
        <v>450408</v>
      </c>
      <c r="D1375" s="43" t="s">
        <v>1540</v>
      </c>
      <c r="E1375" s="43"/>
      <c r="F1375" s="22" t="s">
        <v>3886</v>
      </c>
    </row>
    <row r="1376" spans="2:6" ht="23.25" x14ac:dyDescent="0.25">
      <c r="B1376" s="26"/>
      <c r="C1376" s="28">
        <v>450409</v>
      </c>
      <c r="D1376" s="43" t="s">
        <v>1541</v>
      </c>
      <c r="E1376" s="43"/>
      <c r="F1376" s="22" t="s">
        <v>3887</v>
      </c>
    </row>
    <row r="1377" spans="2:6" ht="23.25" x14ac:dyDescent="0.25">
      <c r="B1377" s="26"/>
      <c r="C1377" s="28">
        <v>450410</v>
      </c>
      <c r="D1377" s="43" t="s">
        <v>1542</v>
      </c>
      <c r="E1377" s="43"/>
      <c r="F1377" s="22" t="s">
        <v>3888</v>
      </c>
    </row>
    <row r="1378" spans="2:6" ht="23.25" x14ac:dyDescent="0.25">
      <c r="B1378" s="26"/>
      <c r="C1378" s="28">
        <v>450411</v>
      </c>
      <c r="D1378" s="43" t="s">
        <v>1543</v>
      </c>
      <c r="E1378" s="43"/>
      <c r="F1378" s="22" t="s">
        <v>3889</v>
      </c>
    </row>
    <row r="1379" spans="2:6" ht="23.25" x14ac:dyDescent="0.25">
      <c r="B1379" s="26"/>
      <c r="C1379" s="28">
        <v>450412</v>
      </c>
      <c r="D1379" s="43" t="s">
        <v>1544</v>
      </c>
      <c r="E1379" s="43"/>
      <c r="F1379" s="22" t="s">
        <v>3890</v>
      </c>
    </row>
    <row r="1380" spans="2:6" ht="23.25" x14ac:dyDescent="0.25">
      <c r="B1380" s="26"/>
      <c r="C1380" s="28">
        <v>450413</v>
      </c>
      <c r="D1380" s="43" t="s">
        <v>1545</v>
      </c>
      <c r="E1380" s="43"/>
      <c r="F1380" s="22" t="s">
        <v>3891</v>
      </c>
    </row>
    <row r="1381" spans="2:6" ht="23.25" x14ac:dyDescent="0.25">
      <c r="B1381" s="26"/>
      <c r="C1381" s="28">
        <v>450414</v>
      </c>
      <c r="D1381" s="43" t="s">
        <v>1546</v>
      </c>
      <c r="E1381" s="43"/>
      <c r="F1381" s="22" t="s">
        <v>3892</v>
      </c>
    </row>
    <row r="1382" spans="2:6" x14ac:dyDescent="0.25">
      <c r="B1382" s="26"/>
      <c r="C1382" s="28">
        <v>450415</v>
      </c>
      <c r="D1382" s="43" t="s">
        <v>1547</v>
      </c>
      <c r="E1382" s="43"/>
      <c r="F1382" s="22" t="s">
        <v>3893</v>
      </c>
    </row>
    <row r="1383" spans="2:6" ht="23.25" x14ac:dyDescent="0.25">
      <c r="B1383" s="26"/>
      <c r="C1383" s="28">
        <v>450416</v>
      </c>
      <c r="D1383" s="43" t="s">
        <v>1548</v>
      </c>
      <c r="E1383" s="43"/>
      <c r="F1383" s="22" t="s">
        <v>3894</v>
      </c>
    </row>
    <row r="1384" spans="2:6" ht="23.25" x14ac:dyDescent="0.25">
      <c r="B1384" s="26"/>
      <c r="C1384" s="28">
        <v>450417</v>
      </c>
      <c r="D1384" s="43" t="s">
        <v>1549</v>
      </c>
      <c r="E1384" s="43"/>
      <c r="F1384" s="22" t="s">
        <v>3895</v>
      </c>
    </row>
    <row r="1385" spans="2:6" ht="23.25" x14ac:dyDescent="0.25">
      <c r="B1385" s="26"/>
      <c r="C1385" s="28">
        <v>450418</v>
      </c>
      <c r="D1385" s="43" t="s">
        <v>1550</v>
      </c>
      <c r="E1385" s="43"/>
      <c r="F1385" s="22" t="s">
        <v>3896</v>
      </c>
    </row>
    <row r="1386" spans="2:6" ht="23.25" x14ac:dyDescent="0.25">
      <c r="B1386" s="26"/>
      <c r="C1386" s="28">
        <v>450419</v>
      </c>
      <c r="D1386" s="43" t="s">
        <v>1551</v>
      </c>
      <c r="E1386" s="43"/>
      <c r="F1386" s="22" t="s">
        <v>3897</v>
      </c>
    </row>
    <row r="1387" spans="2:6" ht="23.25" x14ac:dyDescent="0.25">
      <c r="B1387" s="26"/>
      <c r="C1387" s="28">
        <v>450420</v>
      </c>
      <c r="D1387" s="43" t="s">
        <v>1552</v>
      </c>
      <c r="E1387" s="43"/>
      <c r="F1387" s="22" t="s">
        <v>3898</v>
      </c>
    </row>
    <row r="1388" spans="2:6" ht="23.25" x14ac:dyDescent="0.25">
      <c r="B1388" s="26"/>
      <c r="C1388" s="28">
        <v>450421</v>
      </c>
      <c r="D1388" s="43" t="s">
        <v>1553</v>
      </c>
      <c r="E1388" s="43"/>
      <c r="F1388" s="22" t="s">
        <v>3899</v>
      </c>
    </row>
    <row r="1389" spans="2:6" ht="23.25" x14ac:dyDescent="0.25">
      <c r="B1389" s="26"/>
      <c r="C1389" s="28">
        <v>450422</v>
      </c>
      <c r="D1389" s="43" t="s">
        <v>1554</v>
      </c>
      <c r="E1389" s="43"/>
      <c r="F1389" s="22" t="s">
        <v>3900</v>
      </c>
    </row>
    <row r="1390" spans="2:6" ht="23.25" x14ac:dyDescent="0.25">
      <c r="B1390" s="26"/>
      <c r="C1390" s="28">
        <v>450423</v>
      </c>
      <c r="D1390" s="43" t="s">
        <v>1555</v>
      </c>
      <c r="E1390" s="43"/>
      <c r="F1390" s="22" t="s">
        <v>3901</v>
      </c>
    </row>
    <row r="1391" spans="2:6" ht="23.25" x14ac:dyDescent="0.25">
      <c r="B1391" s="26"/>
      <c r="C1391" s="28">
        <v>450499</v>
      </c>
      <c r="D1391" s="43" t="s">
        <v>1556</v>
      </c>
      <c r="E1391" s="43"/>
      <c r="F1391" s="22" t="s">
        <v>3902</v>
      </c>
    </row>
    <row r="1392" spans="2:6" x14ac:dyDescent="0.25">
      <c r="B1392" s="26">
        <v>4505</v>
      </c>
      <c r="C1392" s="49" t="s">
        <v>239</v>
      </c>
      <c r="D1392" s="43"/>
      <c r="E1392" s="22" t="s">
        <v>2455</v>
      </c>
      <c r="F1392" s="22" t="s">
        <v>3903</v>
      </c>
    </row>
    <row r="1393" spans="2:6" ht="23.25" x14ac:dyDescent="0.25">
      <c r="B1393" s="26"/>
      <c r="C1393" s="28">
        <v>450501</v>
      </c>
      <c r="D1393" s="43" t="s">
        <v>1557</v>
      </c>
      <c r="E1393" s="43"/>
      <c r="F1393" s="22" t="s">
        <v>3904</v>
      </c>
    </row>
    <row r="1394" spans="2:6" ht="23.25" x14ac:dyDescent="0.25">
      <c r="B1394" s="26"/>
      <c r="C1394" s="28">
        <v>450502</v>
      </c>
      <c r="D1394" s="43" t="s">
        <v>1558</v>
      </c>
      <c r="E1394" s="43"/>
      <c r="F1394" s="22" t="s">
        <v>3905</v>
      </c>
    </row>
    <row r="1395" spans="2:6" ht="23.25" x14ac:dyDescent="0.25">
      <c r="B1395" s="26"/>
      <c r="C1395" s="28">
        <v>450503</v>
      </c>
      <c r="D1395" s="43" t="s">
        <v>1559</v>
      </c>
      <c r="E1395" s="43"/>
      <c r="F1395" s="22" t="s">
        <v>3906</v>
      </c>
    </row>
    <row r="1396" spans="2:6" ht="23.25" x14ac:dyDescent="0.25">
      <c r="B1396" s="26"/>
      <c r="C1396" s="28">
        <v>450504</v>
      </c>
      <c r="D1396" s="43" t="s">
        <v>1560</v>
      </c>
      <c r="E1396" s="43"/>
      <c r="F1396" s="22" t="s">
        <v>3907</v>
      </c>
    </row>
    <row r="1397" spans="2:6" ht="23.25" x14ac:dyDescent="0.25">
      <c r="B1397" s="26"/>
      <c r="C1397" s="28">
        <v>450505</v>
      </c>
      <c r="D1397" s="43" t="s">
        <v>1561</v>
      </c>
      <c r="E1397" s="43"/>
      <c r="F1397" s="22" t="s">
        <v>3908</v>
      </c>
    </row>
    <row r="1398" spans="2:6" ht="23.25" x14ac:dyDescent="0.25">
      <c r="B1398" s="26"/>
      <c r="C1398" s="28">
        <v>450506</v>
      </c>
      <c r="D1398" s="43" t="s">
        <v>1562</v>
      </c>
      <c r="E1398" s="43"/>
      <c r="F1398" s="22" t="s">
        <v>3909</v>
      </c>
    </row>
    <row r="1399" spans="2:6" ht="23.25" x14ac:dyDescent="0.25">
      <c r="B1399" s="26"/>
      <c r="C1399" s="28">
        <v>450507</v>
      </c>
      <c r="D1399" s="43" t="s">
        <v>1563</v>
      </c>
      <c r="E1399" s="43"/>
      <c r="F1399" s="22" t="s">
        <v>3910</v>
      </c>
    </row>
    <row r="1400" spans="2:6" ht="23.25" x14ac:dyDescent="0.25">
      <c r="B1400" s="26"/>
      <c r="C1400" s="28">
        <v>450508</v>
      </c>
      <c r="D1400" s="43" t="s">
        <v>1564</v>
      </c>
      <c r="E1400" s="43"/>
      <c r="F1400" s="22" t="s">
        <v>3911</v>
      </c>
    </row>
    <row r="1401" spans="2:6" ht="23.25" x14ac:dyDescent="0.25">
      <c r="B1401" s="26"/>
      <c r="C1401" s="28">
        <v>450509</v>
      </c>
      <c r="D1401" s="43" t="s">
        <v>1565</v>
      </c>
      <c r="E1401" s="43"/>
      <c r="F1401" s="22" t="s">
        <v>3912</v>
      </c>
    </row>
    <row r="1402" spans="2:6" ht="23.25" x14ac:dyDescent="0.25">
      <c r="B1402" s="26"/>
      <c r="C1402" s="28">
        <v>450510</v>
      </c>
      <c r="D1402" s="43" t="s">
        <v>1566</v>
      </c>
      <c r="E1402" s="43"/>
      <c r="F1402" s="22" t="s">
        <v>3913</v>
      </c>
    </row>
    <row r="1403" spans="2:6" ht="23.25" x14ac:dyDescent="0.25">
      <c r="B1403" s="26"/>
      <c r="C1403" s="28">
        <v>450511</v>
      </c>
      <c r="D1403" s="43" t="s">
        <v>1567</v>
      </c>
      <c r="E1403" s="43"/>
      <c r="F1403" s="22" t="s">
        <v>3914</v>
      </c>
    </row>
    <row r="1404" spans="2:6" x14ac:dyDescent="0.25">
      <c r="B1404" s="26"/>
      <c r="C1404" s="28">
        <v>450512</v>
      </c>
      <c r="D1404" s="43" t="s">
        <v>1568</v>
      </c>
      <c r="E1404" s="43"/>
      <c r="F1404" s="22" t="s">
        <v>3915</v>
      </c>
    </row>
    <row r="1405" spans="2:6" ht="23.25" x14ac:dyDescent="0.25">
      <c r="B1405" s="26"/>
      <c r="C1405" s="28">
        <v>450513</v>
      </c>
      <c r="D1405" s="43" t="s">
        <v>1569</v>
      </c>
      <c r="E1405" s="43"/>
      <c r="F1405" s="22" t="s">
        <v>3916</v>
      </c>
    </row>
    <row r="1406" spans="2:6" ht="23.25" x14ac:dyDescent="0.25">
      <c r="B1406" s="26"/>
      <c r="C1406" s="28">
        <v>450514</v>
      </c>
      <c r="D1406" s="43" t="s">
        <v>1570</v>
      </c>
      <c r="E1406" s="43"/>
      <c r="F1406" s="22" t="s">
        <v>3917</v>
      </c>
    </row>
    <row r="1407" spans="2:6" ht="23.25" x14ac:dyDescent="0.25">
      <c r="B1407" s="26"/>
      <c r="C1407" s="28">
        <v>450515</v>
      </c>
      <c r="D1407" s="43" t="s">
        <v>1571</v>
      </c>
      <c r="E1407" s="43"/>
      <c r="F1407" s="22" t="s">
        <v>3918</v>
      </c>
    </row>
    <row r="1408" spans="2:6" ht="23.25" x14ac:dyDescent="0.25">
      <c r="B1408" s="26"/>
      <c r="C1408" s="28">
        <v>450516</v>
      </c>
      <c r="D1408" s="43" t="s">
        <v>1572</v>
      </c>
      <c r="E1408" s="43"/>
      <c r="F1408" s="22" t="s">
        <v>3919</v>
      </c>
    </row>
    <row r="1409" spans="2:6" ht="23.25" x14ac:dyDescent="0.25">
      <c r="B1409" s="26"/>
      <c r="C1409" s="28">
        <v>450517</v>
      </c>
      <c r="D1409" s="43" t="s">
        <v>1573</v>
      </c>
      <c r="E1409" s="43"/>
      <c r="F1409" s="22" t="s">
        <v>3920</v>
      </c>
    </row>
    <row r="1410" spans="2:6" ht="23.25" x14ac:dyDescent="0.25">
      <c r="B1410" s="26"/>
      <c r="C1410" s="28">
        <v>450518</v>
      </c>
      <c r="D1410" s="43" t="s">
        <v>1574</v>
      </c>
      <c r="E1410" s="43"/>
      <c r="F1410" s="22" t="s">
        <v>3921</v>
      </c>
    </row>
    <row r="1411" spans="2:6" ht="23.25" x14ac:dyDescent="0.25">
      <c r="B1411" s="26"/>
      <c r="C1411" s="28">
        <v>450519</v>
      </c>
      <c r="D1411" s="43" t="s">
        <v>1575</v>
      </c>
      <c r="E1411" s="43"/>
      <c r="F1411" s="22" t="s">
        <v>3922</v>
      </c>
    </row>
    <row r="1412" spans="2:6" ht="23.25" x14ac:dyDescent="0.25">
      <c r="B1412" s="26"/>
      <c r="C1412" s="28">
        <v>450520</v>
      </c>
      <c r="D1412" s="43" t="s">
        <v>1576</v>
      </c>
      <c r="E1412" s="43"/>
      <c r="F1412" s="22" t="s">
        <v>3923</v>
      </c>
    </row>
    <row r="1413" spans="2:6" x14ac:dyDescent="0.25">
      <c r="B1413" s="26"/>
      <c r="C1413" s="28">
        <v>450521</v>
      </c>
      <c r="D1413" s="43" t="s">
        <v>1577</v>
      </c>
      <c r="E1413" s="43"/>
      <c r="F1413" s="22" t="s">
        <v>3924</v>
      </c>
    </row>
    <row r="1414" spans="2:6" ht="23.25" x14ac:dyDescent="0.25">
      <c r="B1414" s="26"/>
      <c r="C1414" s="28">
        <v>450522</v>
      </c>
      <c r="D1414" s="43" t="s">
        <v>1578</v>
      </c>
      <c r="E1414" s="43"/>
      <c r="F1414" s="22" t="s">
        <v>3925</v>
      </c>
    </row>
    <row r="1415" spans="2:6" ht="23.25" x14ac:dyDescent="0.25">
      <c r="B1415" s="26"/>
      <c r="C1415" s="28">
        <v>450523</v>
      </c>
      <c r="D1415" s="43" t="s">
        <v>1579</v>
      </c>
      <c r="E1415" s="43"/>
      <c r="F1415" s="22" t="s">
        <v>3926</v>
      </c>
    </row>
    <row r="1416" spans="2:6" ht="23.25" x14ac:dyDescent="0.25">
      <c r="B1416" s="26"/>
      <c r="C1416" s="28">
        <v>450524</v>
      </c>
      <c r="D1416" s="43" t="s">
        <v>1580</v>
      </c>
      <c r="E1416" s="43"/>
      <c r="F1416" s="22" t="s">
        <v>3927</v>
      </c>
    </row>
    <row r="1417" spans="2:6" ht="23.25" x14ac:dyDescent="0.25">
      <c r="B1417" s="26"/>
      <c r="C1417" s="28">
        <v>450525</v>
      </c>
      <c r="D1417" s="43" t="s">
        <v>1581</v>
      </c>
      <c r="E1417" s="43"/>
      <c r="F1417" s="22" t="s">
        <v>3928</v>
      </c>
    </row>
    <row r="1418" spans="2:6" x14ac:dyDescent="0.25">
      <c r="B1418" s="26"/>
      <c r="C1418" s="28">
        <v>450526</v>
      </c>
      <c r="D1418" s="43" t="s">
        <v>1582</v>
      </c>
      <c r="E1418" s="43"/>
      <c r="F1418" s="22" t="s">
        <v>3929</v>
      </c>
    </row>
    <row r="1419" spans="2:6" ht="23.25" x14ac:dyDescent="0.25">
      <c r="B1419" s="26"/>
      <c r="C1419" s="28">
        <v>450527</v>
      </c>
      <c r="D1419" s="43" t="s">
        <v>1583</v>
      </c>
      <c r="E1419" s="43"/>
      <c r="F1419" s="22" t="s">
        <v>3930</v>
      </c>
    </row>
    <row r="1420" spans="2:6" ht="34.5" x14ac:dyDescent="0.25">
      <c r="B1420" s="26"/>
      <c r="C1420" s="28">
        <v>450599</v>
      </c>
      <c r="D1420" s="43" t="s">
        <v>1584</v>
      </c>
      <c r="E1420" s="43"/>
      <c r="F1420" s="22" t="s">
        <v>3931</v>
      </c>
    </row>
    <row r="1421" spans="2:6" x14ac:dyDescent="0.25">
      <c r="B1421" s="28">
        <v>4506</v>
      </c>
      <c r="C1421" s="49" t="s">
        <v>240</v>
      </c>
      <c r="D1421" s="50"/>
      <c r="E1421" s="22" t="s">
        <v>2456</v>
      </c>
      <c r="F1421" s="22" t="s">
        <v>3932</v>
      </c>
    </row>
    <row r="1422" spans="2:6" ht="22.5" x14ac:dyDescent="0.25">
      <c r="B1422" s="28"/>
      <c r="C1422" s="28">
        <v>450601</v>
      </c>
      <c r="D1422" s="50" t="s">
        <v>1585</v>
      </c>
      <c r="E1422" s="50"/>
      <c r="F1422" s="22" t="s">
        <v>3933</v>
      </c>
    </row>
    <row r="1423" spans="2:6" ht="22.5" x14ac:dyDescent="0.25">
      <c r="B1423" s="28"/>
      <c r="C1423" s="28">
        <v>450602</v>
      </c>
      <c r="D1423" s="50" t="s">
        <v>1586</v>
      </c>
      <c r="E1423" s="50"/>
      <c r="F1423" s="22" t="s">
        <v>3934</v>
      </c>
    </row>
    <row r="1424" spans="2:6" ht="22.5" x14ac:dyDescent="0.25">
      <c r="B1424" s="28"/>
      <c r="C1424" s="28">
        <v>450603</v>
      </c>
      <c r="D1424" s="50" t="s">
        <v>1587</v>
      </c>
      <c r="E1424" s="50"/>
      <c r="F1424" s="22" t="s">
        <v>3935</v>
      </c>
    </row>
    <row r="1425" spans="2:6" ht="22.5" x14ac:dyDescent="0.25">
      <c r="B1425" s="28"/>
      <c r="C1425" s="28">
        <v>450604</v>
      </c>
      <c r="D1425" s="50" t="s">
        <v>1588</v>
      </c>
      <c r="E1425" s="50"/>
      <c r="F1425" s="22" t="s">
        <v>3936</v>
      </c>
    </row>
    <row r="1426" spans="2:6" ht="22.5" x14ac:dyDescent="0.25">
      <c r="B1426" s="28"/>
      <c r="C1426" s="28">
        <v>450605</v>
      </c>
      <c r="D1426" s="50" t="s">
        <v>1589</v>
      </c>
      <c r="E1426" s="50"/>
      <c r="F1426" s="22" t="s">
        <v>3937</v>
      </c>
    </row>
    <row r="1427" spans="2:6" ht="33.75" x14ac:dyDescent="0.25">
      <c r="B1427" s="28"/>
      <c r="C1427" s="28">
        <v>450606</v>
      </c>
      <c r="D1427" s="50" t="s">
        <v>1590</v>
      </c>
      <c r="E1427" s="50"/>
      <c r="F1427" s="22" t="s">
        <v>3938</v>
      </c>
    </row>
    <row r="1428" spans="2:6" ht="22.5" x14ac:dyDescent="0.25">
      <c r="B1428" s="28"/>
      <c r="C1428" s="28">
        <v>450607</v>
      </c>
      <c r="D1428" s="50" t="s">
        <v>1591</v>
      </c>
      <c r="E1428" s="50"/>
      <c r="F1428" s="22" t="s">
        <v>3939</v>
      </c>
    </row>
    <row r="1429" spans="2:6" ht="22.5" x14ac:dyDescent="0.25">
      <c r="B1429" s="28"/>
      <c r="C1429" s="28">
        <v>450608</v>
      </c>
      <c r="D1429" s="50" t="s">
        <v>1592</v>
      </c>
      <c r="E1429" s="50"/>
      <c r="F1429" s="22" t="s">
        <v>3940</v>
      </c>
    </row>
    <row r="1430" spans="2:6" ht="33.75" x14ac:dyDescent="0.25">
      <c r="B1430" s="28"/>
      <c r="C1430" s="28">
        <v>450609</v>
      </c>
      <c r="D1430" s="50" t="s">
        <v>1593</v>
      </c>
      <c r="E1430" s="50"/>
      <c r="F1430" s="22" t="s">
        <v>3941</v>
      </c>
    </row>
    <row r="1431" spans="2:6" ht="22.5" x14ac:dyDescent="0.25">
      <c r="B1431" s="28"/>
      <c r="C1431" s="28">
        <v>450699</v>
      </c>
      <c r="D1431" s="50" t="s">
        <v>1594</v>
      </c>
      <c r="E1431" s="50"/>
      <c r="F1431" s="22" t="s">
        <v>3942</v>
      </c>
    </row>
    <row r="1432" spans="2:6" x14ac:dyDescent="0.25">
      <c r="B1432" s="28">
        <v>4507</v>
      </c>
      <c r="C1432" s="28" t="s">
        <v>241</v>
      </c>
      <c r="D1432" s="50"/>
      <c r="E1432" s="22" t="s">
        <v>2457</v>
      </c>
      <c r="F1432" s="22" t="s">
        <v>3943</v>
      </c>
    </row>
    <row r="1433" spans="2:6" ht="22.5" x14ac:dyDescent="0.25">
      <c r="B1433" s="28"/>
      <c r="C1433" s="28">
        <v>450701</v>
      </c>
      <c r="D1433" s="50" t="s">
        <v>1595</v>
      </c>
      <c r="E1433" s="50"/>
      <c r="F1433" s="22" t="s">
        <v>3944</v>
      </c>
    </row>
    <row r="1434" spans="2:6" x14ac:dyDescent="0.25">
      <c r="B1434" s="28"/>
      <c r="C1434" s="28">
        <v>450702</v>
      </c>
      <c r="D1434" s="50" t="s">
        <v>1596</v>
      </c>
      <c r="E1434" s="50"/>
      <c r="F1434" s="22" t="s">
        <v>3945</v>
      </c>
    </row>
    <row r="1435" spans="2:6" x14ac:dyDescent="0.25">
      <c r="B1435" s="28"/>
      <c r="C1435" s="28">
        <v>450703</v>
      </c>
      <c r="D1435" s="50" t="s">
        <v>1597</v>
      </c>
      <c r="E1435" s="50"/>
      <c r="F1435" s="22" t="s">
        <v>3946</v>
      </c>
    </row>
    <row r="1436" spans="2:6" x14ac:dyDescent="0.25">
      <c r="B1436" s="28"/>
      <c r="C1436" s="28">
        <v>450704</v>
      </c>
      <c r="D1436" s="50" t="s">
        <v>1598</v>
      </c>
      <c r="E1436" s="50"/>
      <c r="F1436" s="22" t="s">
        <v>3947</v>
      </c>
    </row>
    <row r="1437" spans="2:6" x14ac:dyDescent="0.25">
      <c r="B1437" s="28"/>
      <c r="C1437" s="28">
        <v>450705</v>
      </c>
      <c r="D1437" s="50" t="s">
        <v>1599</v>
      </c>
      <c r="E1437" s="50"/>
      <c r="F1437" s="22" t="s">
        <v>3948</v>
      </c>
    </row>
    <row r="1438" spans="2:6" x14ac:dyDescent="0.25">
      <c r="B1438" s="28"/>
      <c r="C1438" s="28">
        <v>450706</v>
      </c>
      <c r="D1438" s="50" t="s">
        <v>1600</v>
      </c>
      <c r="E1438" s="50"/>
      <c r="F1438" s="22" t="s">
        <v>3949</v>
      </c>
    </row>
    <row r="1439" spans="2:6" x14ac:dyDescent="0.25">
      <c r="B1439" s="28"/>
      <c r="C1439" s="28">
        <v>450707</v>
      </c>
      <c r="D1439" s="50" t="s">
        <v>1601</v>
      </c>
      <c r="E1439" s="50"/>
      <c r="F1439" s="22" t="s">
        <v>3950</v>
      </c>
    </row>
    <row r="1440" spans="2:6" ht="33.75" x14ac:dyDescent="0.25">
      <c r="B1440" s="28"/>
      <c r="C1440" s="28">
        <v>450708</v>
      </c>
      <c r="D1440" s="50" t="s">
        <v>1602</v>
      </c>
      <c r="E1440" s="50"/>
      <c r="F1440" s="22" t="s">
        <v>3951</v>
      </c>
    </row>
    <row r="1441" spans="2:6" x14ac:dyDescent="0.25">
      <c r="B1441" s="28"/>
      <c r="C1441" s="28">
        <v>450709</v>
      </c>
      <c r="D1441" s="50" t="s">
        <v>1603</v>
      </c>
      <c r="E1441" s="50"/>
      <c r="F1441" s="22" t="s">
        <v>3952</v>
      </c>
    </row>
    <row r="1442" spans="2:6" x14ac:dyDescent="0.25">
      <c r="B1442" s="28"/>
      <c r="C1442" s="28">
        <v>450710</v>
      </c>
      <c r="D1442" s="50" t="s">
        <v>1604</v>
      </c>
      <c r="E1442" s="50"/>
      <c r="F1442" s="22" t="s">
        <v>3953</v>
      </c>
    </row>
    <row r="1443" spans="2:6" ht="22.5" x14ac:dyDescent="0.25">
      <c r="B1443" s="28"/>
      <c r="C1443" s="28">
        <v>450711</v>
      </c>
      <c r="D1443" s="50" t="s">
        <v>1605</v>
      </c>
      <c r="E1443" s="50"/>
      <c r="F1443" s="22" t="s">
        <v>3954</v>
      </c>
    </row>
    <row r="1444" spans="2:6" ht="22.5" x14ac:dyDescent="0.25">
      <c r="B1444" s="28"/>
      <c r="C1444" s="28">
        <v>450712</v>
      </c>
      <c r="D1444" s="50" t="s">
        <v>1606</v>
      </c>
      <c r="E1444" s="50"/>
      <c r="F1444" s="22" t="s">
        <v>3955</v>
      </c>
    </row>
    <row r="1445" spans="2:6" ht="33.75" x14ac:dyDescent="0.25">
      <c r="B1445" s="28"/>
      <c r="C1445" s="28">
        <v>450713</v>
      </c>
      <c r="D1445" s="50" t="s">
        <v>1607</v>
      </c>
      <c r="E1445" s="50"/>
      <c r="F1445" s="22" t="s">
        <v>3956</v>
      </c>
    </row>
    <row r="1446" spans="2:6" ht="33.75" x14ac:dyDescent="0.25">
      <c r="B1446" s="28"/>
      <c r="C1446" s="28">
        <v>450714</v>
      </c>
      <c r="D1446" s="50" t="s">
        <v>1608</v>
      </c>
      <c r="E1446" s="50"/>
      <c r="F1446" s="22" t="s">
        <v>3957</v>
      </c>
    </row>
    <row r="1447" spans="2:6" ht="22.5" x14ac:dyDescent="0.25">
      <c r="B1447" s="28"/>
      <c r="C1447" s="28">
        <v>450715</v>
      </c>
      <c r="D1447" s="50" t="s">
        <v>1609</v>
      </c>
      <c r="E1447" s="50"/>
      <c r="F1447" s="22" t="s">
        <v>3958</v>
      </c>
    </row>
    <row r="1448" spans="2:6" ht="22.5" x14ac:dyDescent="0.25">
      <c r="B1448" s="28"/>
      <c r="C1448" s="28">
        <v>450716</v>
      </c>
      <c r="D1448" s="50" t="s">
        <v>1610</v>
      </c>
      <c r="E1448" s="50"/>
      <c r="F1448" s="22" t="s">
        <v>3959</v>
      </c>
    </row>
    <row r="1449" spans="2:6" x14ac:dyDescent="0.25">
      <c r="B1449" s="28"/>
      <c r="C1449" s="28">
        <v>450717</v>
      </c>
      <c r="D1449" s="50" t="s">
        <v>1611</v>
      </c>
      <c r="E1449" s="50"/>
      <c r="F1449" s="22" t="s">
        <v>3960</v>
      </c>
    </row>
    <row r="1450" spans="2:6" ht="22.5" x14ac:dyDescent="0.25">
      <c r="B1450" s="28"/>
      <c r="C1450" s="28">
        <v>450718</v>
      </c>
      <c r="D1450" s="50" t="s">
        <v>1612</v>
      </c>
      <c r="E1450" s="50"/>
      <c r="F1450" s="22" t="s">
        <v>3961</v>
      </c>
    </row>
    <row r="1451" spans="2:6" ht="22.5" x14ac:dyDescent="0.25">
      <c r="B1451" s="28"/>
      <c r="C1451" s="28">
        <v>450719</v>
      </c>
      <c r="D1451" s="50" t="s">
        <v>1613</v>
      </c>
      <c r="E1451" s="50"/>
      <c r="F1451" s="22" t="s">
        <v>3962</v>
      </c>
    </row>
    <row r="1452" spans="2:6" ht="22.5" x14ac:dyDescent="0.25">
      <c r="B1452" s="28"/>
      <c r="C1452" s="28">
        <v>450720</v>
      </c>
      <c r="D1452" s="50" t="s">
        <v>1614</v>
      </c>
      <c r="E1452" s="50"/>
      <c r="F1452" s="22" t="s">
        <v>3963</v>
      </c>
    </row>
    <row r="1453" spans="2:6" ht="22.5" x14ac:dyDescent="0.25">
      <c r="B1453" s="28"/>
      <c r="C1453" s="28">
        <v>450721</v>
      </c>
      <c r="D1453" s="50" t="s">
        <v>1615</v>
      </c>
      <c r="E1453" s="50"/>
      <c r="F1453" s="22" t="s">
        <v>3964</v>
      </c>
    </row>
    <row r="1454" spans="2:6" ht="45" x14ac:dyDescent="0.25">
      <c r="B1454" s="28"/>
      <c r="C1454" s="28">
        <v>450799</v>
      </c>
      <c r="D1454" s="50" t="s">
        <v>1616</v>
      </c>
      <c r="E1454" s="50"/>
      <c r="F1454" s="22" t="s">
        <v>3965</v>
      </c>
    </row>
    <row r="1455" spans="2:6" x14ac:dyDescent="0.25">
      <c r="B1455" s="28">
        <v>4508</v>
      </c>
      <c r="C1455" s="28" t="s">
        <v>242</v>
      </c>
      <c r="D1455" s="50"/>
      <c r="E1455" s="22" t="s">
        <v>2458</v>
      </c>
      <c r="F1455" s="22" t="s">
        <v>3966</v>
      </c>
    </row>
    <row r="1456" spans="2:6" ht="22.5" x14ac:dyDescent="0.25">
      <c r="B1456" s="28"/>
      <c r="C1456" s="28">
        <v>450801</v>
      </c>
      <c r="D1456" s="50" t="s">
        <v>1617</v>
      </c>
      <c r="E1456" s="50"/>
      <c r="F1456" s="22" t="s">
        <v>3967</v>
      </c>
    </row>
    <row r="1457" spans="2:6" ht="22.5" x14ac:dyDescent="0.25">
      <c r="B1457" s="28"/>
      <c r="C1457" s="28">
        <v>450802</v>
      </c>
      <c r="D1457" s="50" t="s">
        <v>1618</v>
      </c>
      <c r="E1457" s="50"/>
      <c r="F1457" s="22" t="s">
        <v>3968</v>
      </c>
    </row>
    <row r="1458" spans="2:6" ht="22.5" x14ac:dyDescent="0.25">
      <c r="B1458" s="28"/>
      <c r="C1458" s="28">
        <v>450803</v>
      </c>
      <c r="D1458" s="50" t="s">
        <v>1619</v>
      </c>
      <c r="E1458" s="50"/>
      <c r="F1458" s="22" t="s">
        <v>3969</v>
      </c>
    </row>
    <row r="1459" spans="2:6" ht="22.5" x14ac:dyDescent="0.25">
      <c r="B1459" s="28"/>
      <c r="C1459" s="28">
        <v>450804</v>
      </c>
      <c r="D1459" s="50" t="s">
        <v>1620</v>
      </c>
      <c r="E1459" s="50"/>
      <c r="F1459" s="22" t="s">
        <v>3970</v>
      </c>
    </row>
    <row r="1460" spans="2:6" ht="22.5" x14ac:dyDescent="0.25">
      <c r="B1460" s="28"/>
      <c r="C1460" s="28">
        <v>450805</v>
      </c>
      <c r="D1460" s="50" t="s">
        <v>1621</v>
      </c>
      <c r="E1460" s="50"/>
      <c r="F1460" s="22" t="s">
        <v>3971</v>
      </c>
    </row>
    <row r="1461" spans="2:6" ht="22.5" x14ac:dyDescent="0.25">
      <c r="B1461" s="28"/>
      <c r="C1461" s="28">
        <v>450806</v>
      </c>
      <c r="D1461" s="50" t="s">
        <v>1622</v>
      </c>
      <c r="E1461" s="50"/>
      <c r="F1461" s="22" t="s">
        <v>3972</v>
      </c>
    </row>
    <row r="1462" spans="2:6" ht="33.75" x14ac:dyDescent="0.25">
      <c r="B1462" s="28"/>
      <c r="C1462" s="28">
        <v>450807</v>
      </c>
      <c r="D1462" s="50" t="s">
        <v>1623</v>
      </c>
      <c r="E1462" s="50"/>
      <c r="F1462" s="22" t="s">
        <v>3973</v>
      </c>
    </row>
    <row r="1463" spans="2:6" ht="22.5" x14ac:dyDescent="0.25">
      <c r="B1463" s="28"/>
      <c r="C1463" s="28">
        <v>450808</v>
      </c>
      <c r="D1463" s="50" t="s">
        <v>1624</v>
      </c>
      <c r="E1463" s="50"/>
      <c r="F1463" s="22" t="s">
        <v>3974</v>
      </c>
    </row>
    <row r="1464" spans="2:6" ht="33.75" x14ac:dyDescent="0.25">
      <c r="B1464" s="28"/>
      <c r="C1464" s="28">
        <v>450809</v>
      </c>
      <c r="D1464" s="50" t="s">
        <v>1625</v>
      </c>
      <c r="E1464" s="50"/>
      <c r="F1464" s="22" t="s">
        <v>3975</v>
      </c>
    </row>
    <row r="1465" spans="2:6" ht="45" x14ac:dyDescent="0.25">
      <c r="B1465" s="28"/>
      <c r="C1465" s="28">
        <v>450810</v>
      </c>
      <c r="D1465" s="50" t="s">
        <v>1626</v>
      </c>
      <c r="E1465" s="50"/>
      <c r="F1465" s="22" t="s">
        <v>3976</v>
      </c>
    </row>
    <row r="1466" spans="2:6" ht="22.5" x14ac:dyDescent="0.25">
      <c r="B1466" s="28"/>
      <c r="C1466" s="28">
        <v>450811</v>
      </c>
      <c r="D1466" s="50" t="s">
        <v>1627</v>
      </c>
      <c r="E1466" s="50"/>
      <c r="F1466" s="22" t="s">
        <v>3977</v>
      </c>
    </row>
    <row r="1467" spans="2:6" ht="33.75" x14ac:dyDescent="0.25">
      <c r="B1467" s="28"/>
      <c r="C1467" s="28">
        <v>450899</v>
      </c>
      <c r="D1467" s="50" t="s">
        <v>1628</v>
      </c>
      <c r="E1467" s="50"/>
      <c r="F1467" s="22" t="s">
        <v>3978</v>
      </c>
    </row>
    <row r="1468" spans="2:6" x14ac:dyDescent="0.25">
      <c r="B1468" s="28">
        <v>4509</v>
      </c>
      <c r="C1468" s="28" t="s">
        <v>243</v>
      </c>
      <c r="D1468" s="50"/>
      <c r="E1468" s="22" t="s">
        <v>2459</v>
      </c>
      <c r="F1468" s="22" t="s">
        <v>3979</v>
      </c>
    </row>
    <row r="1469" spans="2:6" ht="22.5" x14ac:dyDescent="0.25">
      <c r="B1469" s="28"/>
      <c r="C1469" s="28">
        <v>450901</v>
      </c>
      <c r="D1469" s="50" t="s">
        <v>1629</v>
      </c>
      <c r="E1469" s="50"/>
      <c r="F1469" s="22" t="s">
        <v>3980</v>
      </c>
    </row>
    <row r="1470" spans="2:6" ht="22.5" x14ac:dyDescent="0.25">
      <c r="B1470" s="28"/>
      <c r="C1470" s="28">
        <v>450902</v>
      </c>
      <c r="D1470" s="50" t="s">
        <v>1630</v>
      </c>
      <c r="E1470" s="50"/>
      <c r="F1470" s="22" t="s">
        <v>3981</v>
      </c>
    </row>
    <row r="1471" spans="2:6" ht="22.5" x14ac:dyDescent="0.25">
      <c r="B1471" s="28"/>
      <c r="C1471" s="28">
        <v>450903</v>
      </c>
      <c r="D1471" s="50" t="s">
        <v>1631</v>
      </c>
      <c r="E1471" s="50"/>
      <c r="F1471" s="22" t="s">
        <v>3982</v>
      </c>
    </row>
    <row r="1472" spans="2:6" ht="22.5" x14ac:dyDescent="0.25">
      <c r="B1472" s="28"/>
      <c r="C1472" s="28">
        <v>450904</v>
      </c>
      <c r="D1472" s="50" t="s">
        <v>243</v>
      </c>
      <c r="E1472" s="50"/>
      <c r="F1472" s="22" t="s">
        <v>3983</v>
      </c>
    </row>
    <row r="1473" spans="2:6" ht="33.75" x14ac:dyDescent="0.25">
      <c r="B1473" s="28"/>
      <c r="C1473" s="28">
        <v>450905</v>
      </c>
      <c r="D1473" s="50" t="s">
        <v>1632</v>
      </c>
      <c r="E1473" s="50"/>
      <c r="F1473" s="22" t="s">
        <v>3984</v>
      </c>
    </row>
    <row r="1474" spans="2:6" ht="22.5" x14ac:dyDescent="0.25">
      <c r="B1474" s="28"/>
      <c r="C1474" s="28">
        <v>450906</v>
      </c>
      <c r="D1474" s="50" t="s">
        <v>1633</v>
      </c>
      <c r="E1474" s="50"/>
      <c r="F1474" s="22" t="s">
        <v>3985</v>
      </c>
    </row>
    <row r="1475" spans="2:6" ht="22.5" x14ac:dyDescent="0.25">
      <c r="B1475" s="28"/>
      <c r="C1475" s="28">
        <v>450907</v>
      </c>
      <c r="D1475" s="50" t="s">
        <v>1634</v>
      </c>
      <c r="E1475" s="50"/>
      <c r="F1475" s="22" t="s">
        <v>3986</v>
      </c>
    </row>
    <row r="1476" spans="2:6" ht="45" x14ac:dyDescent="0.25">
      <c r="B1476" s="28"/>
      <c r="C1476" s="28">
        <v>450999</v>
      </c>
      <c r="D1476" s="50" t="s">
        <v>1635</v>
      </c>
      <c r="E1476" s="50"/>
      <c r="F1476" s="22" t="s">
        <v>3987</v>
      </c>
    </row>
    <row r="1477" spans="2:6" x14ac:dyDescent="0.25">
      <c r="B1477" s="28">
        <v>4510</v>
      </c>
      <c r="C1477" s="28" t="s">
        <v>244</v>
      </c>
      <c r="D1477" s="50"/>
      <c r="E1477" s="22" t="s">
        <v>2460</v>
      </c>
      <c r="F1477" s="22" t="s">
        <v>3988</v>
      </c>
    </row>
    <row r="1478" spans="2:6" ht="22.5" x14ac:dyDescent="0.25">
      <c r="B1478" s="28"/>
      <c r="C1478" s="28">
        <v>451001</v>
      </c>
      <c r="D1478" s="50" t="s">
        <v>1636</v>
      </c>
      <c r="E1478" s="50"/>
      <c r="F1478" s="22" t="s">
        <v>3989</v>
      </c>
    </row>
    <row r="1479" spans="2:6" ht="33.75" x14ac:dyDescent="0.25">
      <c r="B1479" s="28"/>
      <c r="C1479" s="28">
        <v>451002</v>
      </c>
      <c r="D1479" s="50" t="s">
        <v>1637</v>
      </c>
      <c r="E1479" s="50"/>
      <c r="F1479" s="22" t="s">
        <v>3990</v>
      </c>
    </row>
    <row r="1480" spans="2:6" ht="22.5" x14ac:dyDescent="0.25">
      <c r="B1480" s="28"/>
      <c r="C1480" s="28">
        <v>451003</v>
      </c>
      <c r="D1480" s="50" t="s">
        <v>1638</v>
      </c>
      <c r="E1480" s="50"/>
      <c r="F1480" s="22" t="s">
        <v>3991</v>
      </c>
    </row>
    <row r="1481" spans="2:6" ht="22.5" x14ac:dyDescent="0.25">
      <c r="B1481" s="28"/>
      <c r="C1481" s="28">
        <v>451004</v>
      </c>
      <c r="D1481" s="50" t="s">
        <v>1639</v>
      </c>
      <c r="E1481" s="50"/>
      <c r="F1481" s="22" t="s">
        <v>3992</v>
      </c>
    </row>
    <row r="1482" spans="2:6" ht="22.5" x14ac:dyDescent="0.25">
      <c r="B1482" s="28"/>
      <c r="C1482" s="28">
        <v>451005</v>
      </c>
      <c r="D1482" s="50" t="s">
        <v>1640</v>
      </c>
      <c r="E1482" s="50"/>
      <c r="F1482" s="22" t="s">
        <v>3993</v>
      </c>
    </row>
    <row r="1483" spans="2:6" ht="22.5" x14ac:dyDescent="0.25">
      <c r="B1483" s="28"/>
      <c r="C1483" s="28">
        <v>451006</v>
      </c>
      <c r="D1483" s="50" t="s">
        <v>1641</v>
      </c>
      <c r="E1483" s="50"/>
      <c r="F1483" s="22" t="s">
        <v>3994</v>
      </c>
    </row>
    <row r="1484" spans="2:6" ht="22.5" x14ac:dyDescent="0.25">
      <c r="B1484" s="28"/>
      <c r="C1484" s="28">
        <v>451007</v>
      </c>
      <c r="D1484" s="50" t="s">
        <v>1642</v>
      </c>
      <c r="E1484" s="50"/>
      <c r="F1484" s="22" t="s">
        <v>3995</v>
      </c>
    </row>
    <row r="1485" spans="2:6" ht="22.5" x14ac:dyDescent="0.25">
      <c r="B1485" s="28"/>
      <c r="C1485" s="28">
        <v>451008</v>
      </c>
      <c r="D1485" s="50" t="s">
        <v>1643</v>
      </c>
      <c r="E1485" s="50"/>
      <c r="F1485" s="22" t="s">
        <v>3996</v>
      </c>
    </row>
    <row r="1486" spans="2:6" ht="22.5" x14ac:dyDescent="0.25">
      <c r="B1486" s="28"/>
      <c r="C1486" s="28">
        <v>451009</v>
      </c>
      <c r="D1486" s="50" t="s">
        <v>1644</v>
      </c>
      <c r="E1486" s="50"/>
      <c r="F1486" s="22" t="s">
        <v>3997</v>
      </c>
    </row>
    <row r="1487" spans="2:6" ht="33.75" x14ac:dyDescent="0.25">
      <c r="B1487" s="28"/>
      <c r="C1487" s="28">
        <v>451010</v>
      </c>
      <c r="D1487" s="50" t="s">
        <v>1645</v>
      </c>
      <c r="E1487" s="50"/>
      <c r="F1487" s="22" t="s">
        <v>3998</v>
      </c>
    </row>
    <row r="1488" spans="2:6" ht="33.75" x14ac:dyDescent="0.25">
      <c r="B1488" s="28"/>
      <c r="C1488" s="28">
        <v>451011</v>
      </c>
      <c r="D1488" s="50" t="s">
        <v>1646</v>
      </c>
      <c r="E1488" s="50"/>
      <c r="F1488" s="22" t="s">
        <v>3999</v>
      </c>
    </row>
    <row r="1489" spans="2:6" x14ac:dyDescent="0.25">
      <c r="B1489" s="28"/>
      <c r="C1489" s="28">
        <v>451012</v>
      </c>
      <c r="D1489" s="50" t="s">
        <v>1647</v>
      </c>
      <c r="E1489" s="50"/>
      <c r="F1489" s="22" t="s">
        <v>4000</v>
      </c>
    </row>
    <row r="1490" spans="2:6" ht="22.5" x14ac:dyDescent="0.25">
      <c r="B1490" s="28"/>
      <c r="C1490" s="28">
        <v>451013</v>
      </c>
      <c r="D1490" s="50" t="s">
        <v>1648</v>
      </c>
      <c r="E1490" s="50"/>
      <c r="F1490" s="22" t="s">
        <v>4001</v>
      </c>
    </row>
    <row r="1491" spans="2:6" ht="22.5" x14ac:dyDescent="0.25">
      <c r="B1491" s="28"/>
      <c r="C1491" s="28">
        <v>451014</v>
      </c>
      <c r="D1491" s="50" t="s">
        <v>1649</v>
      </c>
      <c r="E1491" s="50"/>
      <c r="F1491" s="22" t="s">
        <v>4002</v>
      </c>
    </row>
    <row r="1492" spans="2:6" ht="22.5" x14ac:dyDescent="0.25">
      <c r="B1492" s="28"/>
      <c r="C1492" s="28">
        <v>451015</v>
      </c>
      <c r="D1492" s="50" t="s">
        <v>1650</v>
      </c>
      <c r="E1492" s="50"/>
      <c r="F1492" s="22" t="s">
        <v>4003</v>
      </c>
    </row>
    <row r="1493" spans="2:6" ht="22.5" x14ac:dyDescent="0.25">
      <c r="B1493" s="28"/>
      <c r="C1493" s="28">
        <v>451016</v>
      </c>
      <c r="D1493" s="50" t="s">
        <v>1651</v>
      </c>
      <c r="E1493" s="50"/>
      <c r="F1493" s="22" t="s">
        <v>4004</v>
      </c>
    </row>
    <row r="1494" spans="2:6" ht="33.75" x14ac:dyDescent="0.25">
      <c r="B1494" s="28"/>
      <c r="C1494" s="28">
        <v>451017</v>
      </c>
      <c r="D1494" s="50" t="s">
        <v>1652</v>
      </c>
      <c r="E1494" s="50"/>
      <c r="F1494" s="22" t="s">
        <v>4005</v>
      </c>
    </row>
    <row r="1495" spans="2:6" ht="22.5" x14ac:dyDescent="0.25">
      <c r="B1495" s="28"/>
      <c r="C1495" s="28">
        <v>451018</v>
      </c>
      <c r="D1495" s="50" t="s">
        <v>1653</v>
      </c>
      <c r="E1495" s="50"/>
      <c r="F1495" s="22" t="s">
        <v>4006</v>
      </c>
    </row>
    <row r="1496" spans="2:6" ht="22.5" x14ac:dyDescent="0.25">
      <c r="B1496" s="28"/>
      <c r="C1496" s="28">
        <v>451019</v>
      </c>
      <c r="D1496" s="50" t="s">
        <v>1654</v>
      </c>
      <c r="E1496" s="50"/>
      <c r="F1496" s="22" t="s">
        <v>4007</v>
      </c>
    </row>
    <row r="1497" spans="2:6" ht="22.5" x14ac:dyDescent="0.25">
      <c r="B1497" s="28"/>
      <c r="C1497" s="28">
        <v>451020</v>
      </c>
      <c r="D1497" s="50" t="s">
        <v>1655</v>
      </c>
      <c r="E1497" s="50"/>
      <c r="F1497" s="22" t="s">
        <v>4008</v>
      </c>
    </row>
    <row r="1498" spans="2:6" ht="22.5" x14ac:dyDescent="0.25">
      <c r="B1498" s="28"/>
      <c r="C1498" s="28">
        <v>451021</v>
      </c>
      <c r="D1498" s="50" t="s">
        <v>1656</v>
      </c>
      <c r="E1498" s="50"/>
      <c r="F1498" s="22" t="s">
        <v>4009</v>
      </c>
    </row>
    <row r="1499" spans="2:6" ht="33.75" x14ac:dyDescent="0.25">
      <c r="B1499" s="28"/>
      <c r="C1499" s="28">
        <v>451099</v>
      </c>
      <c r="D1499" s="50" t="s">
        <v>1657</v>
      </c>
      <c r="E1499" s="50"/>
      <c r="F1499" s="22" t="s">
        <v>4010</v>
      </c>
    </row>
    <row r="1500" spans="2:6" x14ac:dyDescent="0.25">
      <c r="B1500" s="28">
        <v>4511</v>
      </c>
      <c r="C1500" s="28" t="s">
        <v>245</v>
      </c>
      <c r="D1500" s="50"/>
      <c r="E1500" s="22" t="s">
        <v>2461</v>
      </c>
      <c r="F1500" s="22" t="s">
        <v>4011</v>
      </c>
    </row>
    <row r="1501" spans="2:6" x14ac:dyDescent="0.25">
      <c r="B1501" s="28"/>
      <c r="C1501" s="28">
        <v>451101</v>
      </c>
      <c r="D1501" s="50" t="s">
        <v>1658</v>
      </c>
      <c r="E1501" s="50"/>
      <c r="F1501" s="22" t="s">
        <v>4012</v>
      </c>
    </row>
    <row r="1502" spans="2:6" ht="22.5" x14ac:dyDescent="0.25">
      <c r="B1502" s="28"/>
      <c r="C1502" s="28">
        <v>451102</v>
      </c>
      <c r="D1502" s="50" t="s">
        <v>1659</v>
      </c>
      <c r="E1502" s="50"/>
      <c r="F1502" s="22" t="s">
        <v>4013</v>
      </c>
    </row>
    <row r="1503" spans="2:6" ht="22.5" x14ac:dyDescent="0.25">
      <c r="B1503" s="28"/>
      <c r="C1503" s="28">
        <v>451103</v>
      </c>
      <c r="D1503" s="50" t="s">
        <v>1660</v>
      </c>
      <c r="E1503" s="50"/>
      <c r="F1503" s="22" t="s">
        <v>4014</v>
      </c>
    </row>
    <row r="1504" spans="2:6" ht="22.5" x14ac:dyDescent="0.25">
      <c r="B1504" s="28"/>
      <c r="C1504" s="28">
        <v>451104</v>
      </c>
      <c r="D1504" s="50" t="s">
        <v>1661</v>
      </c>
      <c r="E1504" s="50"/>
      <c r="F1504" s="22" t="s">
        <v>4015</v>
      </c>
    </row>
    <row r="1505" spans="2:6" ht="22.5" x14ac:dyDescent="0.25">
      <c r="B1505" s="28"/>
      <c r="C1505" s="28">
        <v>451105</v>
      </c>
      <c r="D1505" s="50" t="s">
        <v>1662</v>
      </c>
      <c r="E1505" s="50"/>
      <c r="F1505" s="22" t="s">
        <v>4016</v>
      </c>
    </row>
    <row r="1506" spans="2:6" ht="22.5" x14ac:dyDescent="0.25">
      <c r="B1506" s="28"/>
      <c r="C1506" s="28">
        <v>451106</v>
      </c>
      <c r="D1506" s="50" t="s">
        <v>1663</v>
      </c>
      <c r="E1506" s="50"/>
      <c r="F1506" s="22" t="s">
        <v>4017</v>
      </c>
    </row>
    <row r="1507" spans="2:6" ht="33.75" x14ac:dyDescent="0.25">
      <c r="B1507" s="28"/>
      <c r="C1507" s="28">
        <v>451107</v>
      </c>
      <c r="D1507" s="50" t="s">
        <v>1664</v>
      </c>
      <c r="E1507" s="50"/>
      <c r="F1507" s="22" t="s">
        <v>4018</v>
      </c>
    </row>
    <row r="1508" spans="2:6" ht="22.5" x14ac:dyDescent="0.25">
      <c r="B1508" s="28"/>
      <c r="C1508" s="28">
        <v>451108</v>
      </c>
      <c r="D1508" s="50" t="s">
        <v>1665</v>
      </c>
      <c r="E1508" s="50"/>
      <c r="F1508" s="22" t="s">
        <v>4019</v>
      </c>
    </row>
    <row r="1509" spans="2:6" x14ac:dyDescent="0.25">
      <c r="B1509" s="28"/>
      <c r="C1509" s="28">
        <v>451109</v>
      </c>
      <c r="D1509" s="50" t="s">
        <v>1666</v>
      </c>
      <c r="E1509" s="50"/>
      <c r="F1509" s="22" t="s">
        <v>4020</v>
      </c>
    </row>
    <row r="1510" spans="2:6" ht="33.75" x14ac:dyDescent="0.25">
      <c r="B1510" s="28"/>
      <c r="C1510" s="28">
        <v>451110</v>
      </c>
      <c r="D1510" s="50" t="s">
        <v>1667</v>
      </c>
      <c r="E1510" s="50"/>
      <c r="F1510" s="22" t="s">
        <v>4021</v>
      </c>
    </row>
    <row r="1511" spans="2:6" ht="22.5" x14ac:dyDescent="0.25">
      <c r="B1511" s="28"/>
      <c r="C1511" s="28">
        <v>451111</v>
      </c>
      <c r="D1511" s="50" t="s">
        <v>1668</v>
      </c>
      <c r="E1511" s="50"/>
      <c r="F1511" s="22" t="s">
        <v>4022</v>
      </c>
    </row>
    <row r="1512" spans="2:6" x14ac:dyDescent="0.25">
      <c r="B1512" s="28"/>
      <c r="C1512" s="28">
        <v>451112</v>
      </c>
      <c r="D1512" s="50" t="s">
        <v>1669</v>
      </c>
      <c r="E1512" s="50"/>
      <c r="F1512" s="22" t="s">
        <v>4023</v>
      </c>
    </row>
    <row r="1513" spans="2:6" ht="33.75" x14ac:dyDescent="0.25">
      <c r="B1513" s="28"/>
      <c r="C1513" s="28">
        <v>451113</v>
      </c>
      <c r="D1513" s="50" t="s">
        <v>1670</v>
      </c>
      <c r="E1513" s="50"/>
      <c r="F1513" s="22" t="s">
        <v>4024</v>
      </c>
    </row>
    <row r="1514" spans="2:6" x14ac:dyDescent="0.25">
      <c r="B1514" s="28"/>
      <c r="C1514" s="28">
        <v>451114</v>
      </c>
      <c r="D1514" s="50" t="s">
        <v>1671</v>
      </c>
      <c r="E1514" s="50"/>
      <c r="F1514" s="22" t="s">
        <v>4025</v>
      </c>
    </row>
    <row r="1515" spans="2:6" ht="22.5" x14ac:dyDescent="0.25">
      <c r="B1515" s="28"/>
      <c r="C1515" s="28">
        <v>451115</v>
      </c>
      <c r="D1515" s="50" t="s">
        <v>1672</v>
      </c>
      <c r="E1515" s="50"/>
      <c r="F1515" s="22" t="s">
        <v>4026</v>
      </c>
    </row>
    <row r="1516" spans="2:6" x14ac:dyDescent="0.25">
      <c r="B1516" s="28"/>
      <c r="C1516" s="28">
        <v>451116</v>
      </c>
      <c r="D1516" s="50" t="s">
        <v>1673</v>
      </c>
      <c r="E1516" s="50"/>
      <c r="F1516" s="22" t="s">
        <v>4027</v>
      </c>
    </row>
    <row r="1517" spans="2:6" ht="22.5" x14ac:dyDescent="0.25">
      <c r="B1517" s="28"/>
      <c r="C1517" s="28">
        <v>451117</v>
      </c>
      <c r="D1517" s="50" t="s">
        <v>1674</v>
      </c>
      <c r="E1517" s="50"/>
      <c r="F1517" s="22" t="s">
        <v>4028</v>
      </c>
    </row>
    <row r="1518" spans="2:6" x14ac:dyDescent="0.25">
      <c r="B1518" s="28"/>
      <c r="C1518" s="28">
        <v>451118</v>
      </c>
      <c r="D1518" s="50" t="s">
        <v>1675</v>
      </c>
      <c r="E1518" s="50"/>
      <c r="F1518" s="22" t="s">
        <v>4029</v>
      </c>
    </row>
    <row r="1519" spans="2:6" ht="22.5" x14ac:dyDescent="0.25">
      <c r="B1519" s="28"/>
      <c r="C1519" s="28">
        <v>451119</v>
      </c>
      <c r="D1519" s="50" t="s">
        <v>1676</v>
      </c>
      <c r="E1519" s="50"/>
      <c r="F1519" s="22" t="s">
        <v>4030</v>
      </c>
    </row>
    <row r="1520" spans="2:6" ht="22.5" x14ac:dyDescent="0.25">
      <c r="B1520" s="28"/>
      <c r="C1520" s="28">
        <v>451120</v>
      </c>
      <c r="D1520" s="50" t="s">
        <v>1677</v>
      </c>
      <c r="E1520" s="50"/>
      <c r="F1520" s="22" t="s">
        <v>4031</v>
      </c>
    </row>
    <row r="1521" spans="2:6" x14ac:dyDescent="0.25">
      <c r="B1521" s="28"/>
      <c r="C1521" s="28">
        <v>451121</v>
      </c>
      <c r="D1521" s="50" t="s">
        <v>1678</v>
      </c>
      <c r="E1521" s="50"/>
      <c r="F1521" s="22" t="s">
        <v>4032</v>
      </c>
    </row>
    <row r="1522" spans="2:6" ht="33.75" x14ac:dyDescent="0.25">
      <c r="B1522" s="28"/>
      <c r="C1522" s="28">
        <v>451122</v>
      </c>
      <c r="D1522" s="50" t="s">
        <v>1679</v>
      </c>
      <c r="E1522" s="50"/>
      <c r="F1522" s="22" t="s">
        <v>4033</v>
      </c>
    </row>
    <row r="1523" spans="2:6" x14ac:dyDescent="0.25">
      <c r="B1523" s="28"/>
      <c r="C1523" s="28">
        <v>451123</v>
      </c>
      <c r="D1523" s="50" t="s">
        <v>1680</v>
      </c>
      <c r="E1523" s="50"/>
      <c r="F1523" s="22" t="s">
        <v>4034</v>
      </c>
    </row>
    <row r="1524" spans="2:6" x14ac:dyDescent="0.25">
      <c r="B1524" s="28"/>
      <c r="C1524" s="28">
        <v>451124</v>
      </c>
      <c r="D1524" s="50" t="s">
        <v>1681</v>
      </c>
      <c r="E1524" s="50"/>
      <c r="F1524" s="22" t="s">
        <v>4035</v>
      </c>
    </row>
    <row r="1525" spans="2:6" ht="33.75" x14ac:dyDescent="0.25">
      <c r="B1525" s="28"/>
      <c r="C1525" s="28">
        <v>451125</v>
      </c>
      <c r="D1525" s="50" t="s">
        <v>1682</v>
      </c>
      <c r="E1525" s="50"/>
      <c r="F1525" s="22" t="s">
        <v>4036</v>
      </c>
    </row>
    <row r="1526" spans="2:6" ht="22.5" x14ac:dyDescent="0.25">
      <c r="B1526" s="28"/>
      <c r="C1526" s="28">
        <v>451126</v>
      </c>
      <c r="D1526" s="50" t="s">
        <v>1683</v>
      </c>
      <c r="E1526" s="50"/>
      <c r="F1526" s="22" t="s">
        <v>4037</v>
      </c>
    </row>
    <row r="1527" spans="2:6" ht="22.5" x14ac:dyDescent="0.25">
      <c r="B1527" s="28"/>
      <c r="C1527" s="28">
        <v>451127</v>
      </c>
      <c r="D1527" s="50" t="s">
        <v>1684</v>
      </c>
      <c r="E1527" s="50"/>
      <c r="F1527" s="22" t="s">
        <v>4038</v>
      </c>
    </row>
    <row r="1528" spans="2:6" ht="22.5" x14ac:dyDescent="0.25">
      <c r="B1528" s="28"/>
      <c r="C1528" s="28">
        <v>451128</v>
      </c>
      <c r="D1528" s="50" t="s">
        <v>1685</v>
      </c>
      <c r="E1528" s="50"/>
      <c r="F1528" s="22" t="s">
        <v>4039</v>
      </c>
    </row>
    <row r="1529" spans="2:6" x14ac:dyDescent="0.25">
      <c r="B1529" s="28"/>
      <c r="C1529" s="28">
        <v>451129</v>
      </c>
      <c r="D1529" s="50" t="s">
        <v>1686</v>
      </c>
      <c r="E1529" s="50"/>
      <c r="F1529" s="22" t="s">
        <v>4040</v>
      </c>
    </row>
    <row r="1530" spans="2:6" x14ac:dyDescent="0.25">
      <c r="B1530" s="28"/>
      <c r="C1530" s="28">
        <v>451130</v>
      </c>
      <c r="D1530" s="50" t="s">
        <v>1687</v>
      </c>
      <c r="E1530" s="50"/>
      <c r="F1530" s="22" t="s">
        <v>4041</v>
      </c>
    </row>
    <row r="1531" spans="2:6" ht="22.5" x14ac:dyDescent="0.25">
      <c r="B1531" s="28"/>
      <c r="C1531" s="28">
        <v>451131</v>
      </c>
      <c r="D1531" s="50" t="s">
        <v>1688</v>
      </c>
      <c r="E1531" s="50"/>
      <c r="F1531" s="22" t="s">
        <v>4042</v>
      </c>
    </row>
    <row r="1532" spans="2:6" ht="45" x14ac:dyDescent="0.25">
      <c r="B1532" s="28"/>
      <c r="C1532" s="28">
        <v>451199</v>
      </c>
      <c r="D1532" s="50" t="s">
        <v>1689</v>
      </c>
      <c r="E1532" s="50"/>
      <c r="F1532" s="22" t="s">
        <v>4043</v>
      </c>
    </row>
    <row r="1533" spans="2:6" x14ac:dyDescent="0.25">
      <c r="B1533" s="28">
        <v>4512</v>
      </c>
      <c r="C1533" s="28" t="s">
        <v>246</v>
      </c>
      <c r="D1533" s="50"/>
      <c r="E1533" s="22" t="s">
        <v>2462</v>
      </c>
      <c r="F1533" s="22" t="s">
        <v>4044</v>
      </c>
    </row>
    <row r="1534" spans="2:6" ht="22.5" x14ac:dyDescent="0.25">
      <c r="B1534" s="28"/>
      <c r="C1534" s="28">
        <v>451201</v>
      </c>
      <c r="D1534" s="50" t="s">
        <v>1690</v>
      </c>
      <c r="E1534" s="50"/>
      <c r="F1534" s="22" t="s">
        <v>4045</v>
      </c>
    </row>
    <row r="1535" spans="2:6" ht="22.5" x14ac:dyDescent="0.25">
      <c r="B1535" s="28"/>
      <c r="C1535" s="28">
        <v>451202</v>
      </c>
      <c r="D1535" s="50" t="s">
        <v>1691</v>
      </c>
      <c r="E1535" s="50"/>
      <c r="F1535" s="22" t="s">
        <v>4046</v>
      </c>
    </row>
    <row r="1536" spans="2:6" ht="33.75" x14ac:dyDescent="0.25">
      <c r="B1536" s="28"/>
      <c r="C1536" s="28">
        <v>451203</v>
      </c>
      <c r="D1536" s="50" t="s">
        <v>1692</v>
      </c>
      <c r="E1536" s="50"/>
      <c r="F1536" s="22" t="s">
        <v>4047</v>
      </c>
    </row>
    <row r="1537" spans="2:6" ht="22.5" x14ac:dyDescent="0.25">
      <c r="B1537" s="28"/>
      <c r="C1537" s="28">
        <v>451204</v>
      </c>
      <c r="D1537" s="50" t="s">
        <v>1693</v>
      </c>
      <c r="E1537" s="50"/>
      <c r="F1537" s="22" t="s">
        <v>4048</v>
      </c>
    </row>
    <row r="1538" spans="2:6" ht="22.5" x14ac:dyDescent="0.25">
      <c r="B1538" s="28"/>
      <c r="C1538" s="28">
        <v>451205</v>
      </c>
      <c r="D1538" s="50" t="s">
        <v>1694</v>
      </c>
      <c r="E1538" s="50"/>
      <c r="F1538" s="22" t="s">
        <v>4049</v>
      </c>
    </row>
    <row r="1539" spans="2:6" ht="22.5" x14ac:dyDescent="0.25">
      <c r="B1539" s="28"/>
      <c r="C1539" s="28">
        <v>451206</v>
      </c>
      <c r="D1539" s="50" t="s">
        <v>1695</v>
      </c>
      <c r="E1539" s="50"/>
      <c r="F1539" s="22" t="s">
        <v>4050</v>
      </c>
    </row>
    <row r="1540" spans="2:6" ht="33.75" x14ac:dyDescent="0.25">
      <c r="B1540" s="28"/>
      <c r="C1540" s="28">
        <v>451207</v>
      </c>
      <c r="D1540" s="50" t="s">
        <v>1696</v>
      </c>
      <c r="E1540" s="50"/>
      <c r="F1540" s="22" t="s">
        <v>4051</v>
      </c>
    </row>
    <row r="1541" spans="2:6" ht="22.5" x14ac:dyDescent="0.25">
      <c r="B1541" s="28"/>
      <c r="C1541" s="28">
        <v>451208</v>
      </c>
      <c r="D1541" s="50" t="s">
        <v>1697</v>
      </c>
      <c r="E1541" s="50"/>
      <c r="F1541" s="22" t="s">
        <v>4052</v>
      </c>
    </row>
    <row r="1542" spans="2:6" ht="22.5" x14ac:dyDescent="0.25">
      <c r="B1542" s="28"/>
      <c r="C1542" s="28">
        <v>451209</v>
      </c>
      <c r="D1542" s="50" t="s">
        <v>1698</v>
      </c>
      <c r="E1542" s="50"/>
      <c r="F1542" s="22" t="s">
        <v>4053</v>
      </c>
    </row>
    <row r="1543" spans="2:6" ht="56.25" x14ac:dyDescent="0.25">
      <c r="B1543" s="28"/>
      <c r="C1543" s="28">
        <v>451210</v>
      </c>
      <c r="D1543" s="50" t="s">
        <v>1699</v>
      </c>
      <c r="E1543" s="50"/>
      <c r="F1543" s="22" t="s">
        <v>4054</v>
      </c>
    </row>
    <row r="1544" spans="2:6" ht="22.5" x14ac:dyDescent="0.25">
      <c r="B1544" s="28"/>
      <c r="C1544" s="28">
        <v>451211</v>
      </c>
      <c r="D1544" s="50" t="s">
        <v>1700</v>
      </c>
      <c r="E1544" s="50"/>
      <c r="F1544" s="22" t="s">
        <v>4055</v>
      </c>
    </row>
    <row r="1545" spans="2:6" ht="33.75" x14ac:dyDescent="0.25">
      <c r="B1545" s="28"/>
      <c r="C1545" s="28">
        <v>451299</v>
      </c>
      <c r="D1545" s="50" t="s">
        <v>1701</v>
      </c>
      <c r="E1545" s="50"/>
      <c r="F1545" s="22" t="s">
        <v>4056</v>
      </c>
    </row>
    <row r="1546" spans="2:6" x14ac:dyDescent="0.25">
      <c r="B1546" s="28">
        <v>4513</v>
      </c>
      <c r="C1546" s="49" t="s">
        <v>247</v>
      </c>
      <c r="D1546" s="50"/>
      <c r="E1546" s="22" t="s">
        <v>2463</v>
      </c>
      <c r="F1546" s="22" t="s">
        <v>4057</v>
      </c>
    </row>
    <row r="1547" spans="2:6" ht="22.5" x14ac:dyDescent="0.25">
      <c r="B1547" s="28"/>
      <c r="C1547" s="28">
        <v>451301</v>
      </c>
      <c r="D1547" s="50" t="s">
        <v>1702</v>
      </c>
      <c r="E1547" s="50"/>
      <c r="F1547" s="22" t="s">
        <v>4058</v>
      </c>
    </row>
    <row r="1548" spans="2:6" x14ac:dyDescent="0.25">
      <c r="B1548" s="28"/>
      <c r="C1548" s="28">
        <v>451302</v>
      </c>
      <c r="D1548" s="50" t="s">
        <v>1703</v>
      </c>
      <c r="E1548" s="50"/>
      <c r="F1548" s="22" t="s">
        <v>4059</v>
      </c>
    </row>
    <row r="1549" spans="2:6" x14ac:dyDescent="0.25">
      <c r="B1549" s="28"/>
      <c r="C1549" s="28">
        <v>451303</v>
      </c>
      <c r="D1549" s="50" t="s">
        <v>1704</v>
      </c>
      <c r="E1549" s="50"/>
      <c r="F1549" s="22" t="s">
        <v>4060</v>
      </c>
    </row>
    <row r="1550" spans="2:6" x14ac:dyDescent="0.25">
      <c r="B1550" s="28"/>
      <c r="C1550" s="28">
        <v>451304</v>
      </c>
      <c r="D1550" s="50" t="s">
        <v>1705</v>
      </c>
      <c r="E1550" s="50"/>
      <c r="F1550" s="22" t="s">
        <v>4061</v>
      </c>
    </row>
    <row r="1551" spans="2:6" x14ac:dyDescent="0.25">
      <c r="B1551" s="28"/>
      <c r="C1551" s="28">
        <v>451305</v>
      </c>
      <c r="D1551" s="50" t="s">
        <v>1706</v>
      </c>
      <c r="E1551" s="50"/>
      <c r="F1551" s="22" t="s">
        <v>4062</v>
      </c>
    </row>
    <row r="1552" spans="2:6" ht="22.5" x14ac:dyDescent="0.25">
      <c r="B1552" s="28"/>
      <c r="C1552" s="28">
        <v>451306</v>
      </c>
      <c r="D1552" s="50" t="s">
        <v>1707</v>
      </c>
      <c r="E1552" s="50"/>
      <c r="F1552" s="22" t="s">
        <v>4063</v>
      </c>
    </row>
    <row r="1553" spans="2:6" x14ac:dyDescent="0.25">
      <c r="B1553" s="28"/>
      <c r="C1553" s="28">
        <v>451307</v>
      </c>
      <c r="D1553" s="50" t="s">
        <v>1708</v>
      </c>
      <c r="E1553" s="50"/>
      <c r="F1553" s="22" t="s">
        <v>4064</v>
      </c>
    </row>
    <row r="1554" spans="2:6" x14ac:dyDescent="0.25">
      <c r="B1554" s="28"/>
      <c r="C1554" s="28">
        <v>451308</v>
      </c>
      <c r="D1554" s="50" t="s">
        <v>1709</v>
      </c>
      <c r="E1554" s="50"/>
      <c r="F1554" s="22" t="s">
        <v>4065</v>
      </c>
    </row>
    <row r="1555" spans="2:6" x14ac:dyDescent="0.25">
      <c r="B1555" s="28"/>
      <c r="C1555" s="28">
        <v>451309</v>
      </c>
      <c r="D1555" s="50" t="s">
        <v>1710</v>
      </c>
      <c r="E1555" s="50"/>
      <c r="F1555" s="22" t="s">
        <v>4066</v>
      </c>
    </row>
    <row r="1556" spans="2:6" x14ac:dyDescent="0.25">
      <c r="B1556" s="28"/>
      <c r="C1556" s="28">
        <v>451310</v>
      </c>
      <c r="D1556" s="50" t="s">
        <v>1711</v>
      </c>
      <c r="E1556" s="50"/>
      <c r="F1556" s="22" t="s">
        <v>4067</v>
      </c>
    </row>
    <row r="1557" spans="2:6" ht="22.5" x14ac:dyDescent="0.25">
      <c r="B1557" s="28"/>
      <c r="C1557" s="28">
        <v>451311</v>
      </c>
      <c r="D1557" s="50" t="s">
        <v>1712</v>
      </c>
      <c r="E1557" s="50"/>
      <c r="F1557" s="22" t="s">
        <v>4068</v>
      </c>
    </row>
    <row r="1558" spans="2:6" ht="22.5" x14ac:dyDescent="0.25">
      <c r="B1558" s="28"/>
      <c r="C1558" s="28">
        <v>451312</v>
      </c>
      <c r="D1558" s="50" t="s">
        <v>1713</v>
      </c>
      <c r="E1558" s="50"/>
      <c r="F1558" s="22" t="s">
        <v>4069</v>
      </c>
    </row>
    <row r="1559" spans="2:6" x14ac:dyDescent="0.25">
      <c r="B1559" s="28"/>
      <c r="C1559" s="28">
        <v>451313</v>
      </c>
      <c r="D1559" s="50" t="s">
        <v>1714</v>
      </c>
      <c r="E1559" s="50"/>
      <c r="F1559" s="22" t="s">
        <v>4070</v>
      </c>
    </row>
    <row r="1560" spans="2:6" x14ac:dyDescent="0.25">
      <c r="B1560" s="28"/>
      <c r="C1560" s="28">
        <v>451314</v>
      </c>
      <c r="D1560" s="50" t="s">
        <v>1715</v>
      </c>
      <c r="E1560" s="50"/>
      <c r="F1560" s="22" t="s">
        <v>4071</v>
      </c>
    </row>
    <row r="1561" spans="2:6" x14ac:dyDescent="0.25">
      <c r="B1561" s="28"/>
      <c r="C1561" s="28">
        <v>451315</v>
      </c>
      <c r="D1561" s="50" t="s">
        <v>1716</v>
      </c>
      <c r="E1561" s="50"/>
      <c r="F1561" s="22" t="s">
        <v>4072</v>
      </c>
    </row>
    <row r="1562" spans="2:6" x14ac:dyDescent="0.25">
      <c r="B1562" s="28"/>
      <c r="C1562" s="28">
        <v>451316</v>
      </c>
      <c r="D1562" s="50" t="s">
        <v>1717</v>
      </c>
      <c r="E1562" s="50"/>
      <c r="F1562" s="22" t="s">
        <v>4073</v>
      </c>
    </row>
    <row r="1563" spans="2:6" x14ac:dyDescent="0.25">
      <c r="B1563" s="28"/>
      <c r="C1563" s="28">
        <v>451317</v>
      </c>
      <c r="D1563" s="50" t="s">
        <v>1718</v>
      </c>
      <c r="E1563" s="50"/>
      <c r="F1563" s="22" t="s">
        <v>4074</v>
      </c>
    </row>
    <row r="1564" spans="2:6" x14ac:dyDescent="0.25">
      <c r="B1564" s="28"/>
      <c r="C1564" s="28">
        <v>451318</v>
      </c>
      <c r="D1564" s="50" t="s">
        <v>1719</v>
      </c>
      <c r="E1564" s="50"/>
      <c r="F1564" s="22" t="s">
        <v>4075</v>
      </c>
    </row>
    <row r="1565" spans="2:6" ht="22.5" x14ac:dyDescent="0.25">
      <c r="B1565" s="28"/>
      <c r="C1565" s="28">
        <v>451319</v>
      </c>
      <c r="D1565" s="50" t="s">
        <v>1720</v>
      </c>
      <c r="E1565" s="50"/>
      <c r="F1565" s="22" t="s">
        <v>4076</v>
      </c>
    </row>
    <row r="1566" spans="2:6" ht="22.5" x14ac:dyDescent="0.25">
      <c r="B1566" s="28"/>
      <c r="C1566" s="28">
        <v>451399</v>
      </c>
      <c r="D1566" s="50" t="s">
        <v>1721</v>
      </c>
      <c r="E1566" s="50"/>
      <c r="F1566" s="22" t="s">
        <v>4077</v>
      </c>
    </row>
    <row r="1567" spans="2:6" x14ac:dyDescent="0.25">
      <c r="B1567" s="28">
        <v>4514</v>
      </c>
      <c r="C1567" s="49" t="s">
        <v>248</v>
      </c>
      <c r="D1567" s="50"/>
      <c r="E1567" s="22" t="s">
        <v>2464</v>
      </c>
      <c r="F1567" s="22" t="s">
        <v>4078</v>
      </c>
    </row>
    <row r="1568" spans="2:6" ht="22.5" x14ac:dyDescent="0.25">
      <c r="B1568" s="28"/>
      <c r="C1568" s="28">
        <v>451401</v>
      </c>
      <c r="D1568" s="50" t="s">
        <v>1722</v>
      </c>
      <c r="E1568" s="50"/>
      <c r="F1568" s="22" t="s">
        <v>4079</v>
      </c>
    </row>
    <row r="1569" spans="2:6" ht="33.75" x14ac:dyDescent="0.25">
      <c r="B1569" s="28"/>
      <c r="C1569" s="28">
        <v>451402</v>
      </c>
      <c r="D1569" s="50" t="s">
        <v>1723</v>
      </c>
      <c r="E1569" s="50"/>
      <c r="F1569" s="22" t="s">
        <v>4080</v>
      </c>
    </row>
    <row r="1570" spans="2:6" x14ac:dyDescent="0.25">
      <c r="B1570" s="28"/>
      <c r="C1570" s="28">
        <v>451403</v>
      </c>
      <c r="D1570" s="50" t="s">
        <v>1724</v>
      </c>
      <c r="E1570" s="50"/>
      <c r="F1570" s="22" t="s">
        <v>4081</v>
      </c>
    </row>
    <row r="1571" spans="2:6" x14ac:dyDescent="0.25">
      <c r="B1571" s="28"/>
      <c r="C1571" s="28">
        <v>451404</v>
      </c>
      <c r="D1571" s="50" t="s">
        <v>1725</v>
      </c>
      <c r="E1571" s="50"/>
      <c r="F1571" s="22" t="s">
        <v>4082</v>
      </c>
    </row>
    <row r="1572" spans="2:6" x14ac:dyDescent="0.25">
      <c r="B1572" s="28"/>
      <c r="C1572" s="28">
        <v>451405</v>
      </c>
      <c r="D1572" s="50" t="s">
        <v>1726</v>
      </c>
      <c r="E1572" s="50"/>
      <c r="F1572" s="22" t="s">
        <v>4083</v>
      </c>
    </row>
    <row r="1573" spans="2:6" ht="22.5" x14ac:dyDescent="0.25">
      <c r="B1573" s="28"/>
      <c r="C1573" s="28">
        <v>451406</v>
      </c>
      <c r="D1573" s="50" t="s">
        <v>1727</v>
      </c>
      <c r="E1573" s="50"/>
      <c r="F1573" s="22" t="s">
        <v>4084</v>
      </c>
    </row>
    <row r="1574" spans="2:6" x14ac:dyDescent="0.25">
      <c r="B1574" s="28"/>
      <c r="C1574" s="28">
        <v>451407</v>
      </c>
      <c r="D1574" s="50" t="s">
        <v>1728</v>
      </c>
      <c r="E1574" s="50"/>
      <c r="F1574" s="22" t="s">
        <v>4085</v>
      </c>
    </row>
    <row r="1575" spans="2:6" x14ac:dyDescent="0.25">
      <c r="B1575" s="28"/>
      <c r="C1575" s="28">
        <v>451408</v>
      </c>
      <c r="D1575" s="50" t="s">
        <v>1729</v>
      </c>
      <c r="E1575" s="50"/>
      <c r="F1575" s="22" t="s">
        <v>4086</v>
      </c>
    </row>
    <row r="1576" spans="2:6" x14ac:dyDescent="0.25">
      <c r="B1576" s="28"/>
      <c r="C1576" s="28">
        <v>451409</v>
      </c>
      <c r="D1576" s="50" t="s">
        <v>1730</v>
      </c>
      <c r="E1576" s="50"/>
      <c r="F1576" s="22" t="s">
        <v>4087</v>
      </c>
    </row>
    <row r="1577" spans="2:6" x14ac:dyDescent="0.25">
      <c r="B1577" s="28"/>
      <c r="C1577" s="28">
        <v>451410</v>
      </c>
      <c r="D1577" s="50" t="s">
        <v>1731</v>
      </c>
      <c r="E1577" s="50"/>
      <c r="F1577" s="22" t="s">
        <v>4088</v>
      </c>
    </row>
    <row r="1578" spans="2:6" x14ac:dyDescent="0.25">
      <c r="B1578" s="28"/>
      <c r="C1578" s="28">
        <v>451411</v>
      </c>
      <c r="D1578" s="50" t="s">
        <v>1732</v>
      </c>
      <c r="E1578" s="50"/>
      <c r="F1578" s="22" t="s">
        <v>4089</v>
      </c>
    </row>
    <row r="1579" spans="2:6" ht="22.5" x14ac:dyDescent="0.25">
      <c r="B1579" s="28"/>
      <c r="C1579" s="28">
        <v>451412</v>
      </c>
      <c r="D1579" s="50" t="s">
        <v>1733</v>
      </c>
      <c r="E1579" s="50"/>
      <c r="F1579" s="22" t="s">
        <v>4090</v>
      </c>
    </row>
    <row r="1580" spans="2:6" x14ac:dyDescent="0.25">
      <c r="B1580" s="28"/>
      <c r="C1580" s="28">
        <v>451413</v>
      </c>
      <c r="D1580" s="50" t="s">
        <v>1734</v>
      </c>
      <c r="E1580" s="50"/>
      <c r="F1580" s="22" t="s">
        <v>4091</v>
      </c>
    </row>
    <row r="1581" spans="2:6" ht="22.5" x14ac:dyDescent="0.25">
      <c r="B1581" s="28"/>
      <c r="C1581" s="28">
        <v>451499</v>
      </c>
      <c r="D1581" s="50" t="s">
        <v>1735</v>
      </c>
      <c r="E1581" s="50"/>
      <c r="F1581" s="22" t="s">
        <v>4092</v>
      </c>
    </row>
    <row r="1582" spans="2:6" x14ac:dyDescent="0.25">
      <c r="B1582" s="28">
        <v>4515</v>
      </c>
      <c r="C1582" s="49" t="s">
        <v>249</v>
      </c>
      <c r="D1582" s="50"/>
      <c r="E1582" s="22" t="s">
        <v>2465</v>
      </c>
      <c r="F1582" s="22" t="s">
        <v>4093</v>
      </c>
    </row>
    <row r="1583" spans="2:6" x14ac:dyDescent="0.25">
      <c r="B1583" s="28"/>
      <c r="C1583" s="28">
        <v>451501</v>
      </c>
      <c r="D1583" s="50" t="s">
        <v>1736</v>
      </c>
      <c r="E1583" s="50"/>
      <c r="F1583" s="22" t="s">
        <v>4094</v>
      </c>
    </row>
    <row r="1584" spans="2:6" x14ac:dyDescent="0.25">
      <c r="B1584" s="28"/>
      <c r="C1584" s="28">
        <v>451502</v>
      </c>
      <c r="D1584" s="50" t="s">
        <v>1737</v>
      </c>
      <c r="E1584" s="50"/>
      <c r="F1584" s="22" t="s">
        <v>4095</v>
      </c>
    </row>
    <row r="1585" spans="2:6" x14ac:dyDescent="0.25">
      <c r="B1585" s="28"/>
      <c r="C1585" s="28">
        <v>451503</v>
      </c>
      <c r="D1585" s="50" t="s">
        <v>1738</v>
      </c>
      <c r="E1585" s="50"/>
      <c r="F1585" s="22" t="s">
        <v>4096</v>
      </c>
    </row>
    <row r="1586" spans="2:6" x14ac:dyDescent="0.25">
      <c r="B1586" s="28"/>
      <c r="C1586" s="28">
        <v>451504</v>
      </c>
      <c r="D1586" s="50" t="s">
        <v>249</v>
      </c>
      <c r="E1586" s="50"/>
      <c r="F1586" s="22" t="s">
        <v>4097</v>
      </c>
    </row>
    <row r="1587" spans="2:6" ht="22.5" x14ac:dyDescent="0.25">
      <c r="B1587" s="28"/>
      <c r="C1587" s="28">
        <v>451505</v>
      </c>
      <c r="D1587" s="50" t="s">
        <v>1739</v>
      </c>
      <c r="E1587" s="50"/>
      <c r="F1587" s="22" t="s">
        <v>4098</v>
      </c>
    </row>
    <row r="1588" spans="2:6" x14ac:dyDescent="0.25">
      <c r="B1588" s="28"/>
      <c r="C1588" s="28">
        <v>451506</v>
      </c>
      <c r="D1588" s="50" t="s">
        <v>1740</v>
      </c>
      <c r="E1588" s="50"/>
      <c r="F1588" s="22" t="s">
        <v>4099</v>
      </c>
    </row>
    <row r="1589" spans="2:6" x14ac:dyDescent="0.25">
      <c r="B1589" s="28"/>
      <c r="C1589" s="28">
        <v>451507</v>
      </c>
      <c r="D1589" s="50" t="s">
        <v>1741</v>
      </c>
      <c r="E1589" s="50"/>
      <c r="F1589" s="22" t="s">
        <v>4100</v>
      </c>
    </row>
    <row r="1590" spans="2:6" ht="22.5" x14ac:dyDescent="0.25">
      <c r="B1590" s="28"/>
      <c r="C1590" s="28">
        <v>451599</v>
      </c>
      <c r="D1590" s="50" t="s">
        <v>1742</v>
      </c>
      <c r="E1590" s="50"/>
      <c r="F1590" s="22" t="s">
        <v>4101</v>
      </c>
    </row>
    <row r="1591" spans="2:6" x14ac:dyDescent="0.25">
      <c r="B1591" s="28">
        <v>4516</v>
      </c>
      <c r="C1591" s="49" t="s">
        <v>250</v>
      </c>
      <c r="D1591" s="50"/>
      <c r="E1591" s="22" t="s">
        <v>2466</v>
      </c>
      <c r="F1591" s="22" t="s">
        <v>4102</v>
      </c>
    </row>
    <row r="1592" spans="2:6" x14ac:dyDescent="0.25">
      <c r="B1592" s="28"/>
      <c r="C1592" s="28">
        <v>451601</v>
      </c>
      <c r="D1592" s="50" t="s">
        <v>1743</v>
      </c>
      <c r="E1592" s="50"/>
      <c r="F1592" s="22" t="s">
        <v>4103</v>
      </c>
    </row>
    <row r="1593" spans="2:6" ht="22.5" x14ac:dyDescent="0.25">
      <c r="B1593" s="28"/>
      <c r="C1593" s="28">
        <v>451602</v>
      </c>
      <c r="D1593" s="50" t="s">
        <v>1744</v>
      </c>
      <c r="E1593" s="50"/>
      <c r="F1593" s="22" t="s">
        <v>4104</v>
      </c>
    </row>
    <row r="1594" spans="2:6" ht="22.5" x14ac:dyDescent="0.25">
      <c r="B1594" s="28"/>
      <c r="C1594" s="28">
        <v>451603</v>
      </c>
      <c r="D1594" s="50" t="s">
        <v>1745</v>
      </c>
      <c r="E1594" s="50"/>
      <c r="F1594" s="22" t="s">
        <v>4105</v>
      </c>
    </row>
    <row r="1595" spans="2:6" x14ac:dyDescent="0.25">
      <c r="B1595" s="28"/>
      <c r="C1595" s="28">
        <v>451604</v>
      </c>
      <c r="D1595" s="50" t="s">
        <v>1746</v>
      </c>
      <c r="E1595" s="50"/>
      <c r="F1595" s="22" t="s">
        <v>4106</v>
      </c>
    </row>
    <row r="1596" spans="2:6" x14ac:dyDescent="0.25">
      <c r="B1596" s="28"/>
      <c r="C1596" s="28">
        <v>451605</v>
      </c>
      <c r="D1596" s="50" t="s">
        <v>1747</v>
      </c>
      <c r="E1596" s="50"/>
      <c r="F1596" s="22" t="s">
        <v>4107</v>
      </c>
    </row>
    <row r="1597" spans="2:6" x14ac:dyDescent="0.25">
      <c r="B1597" s="28"/>
      <c r="C1597" s="28">
        <v>451606</v>
      </c>
      <c r="D1597" s="50" t="s">
        <v>1748</v>
      </c>
      <c r="E1597" s="50"/>
      <c r="F1597" s="22" t="s">
        <v>4108</v>
      </c>
    </row>
    <row r="1598" spans="2:6" x14ac:dyDescent="0.25">
      <c r="B1598" s="28"/>
      <c r="C1598" s="28">
        <v>451607</v>
      </c>
      <c r="D1598" s="50" t="s">
        <v>1749</v>
      </c>
      <c r="E1598" s="50"/>
      <c r="F1598" s="22" t="s">
        <v>4109</v>
      </c>
    </row>
    <row r="1599" spans="2:6" x14ac:dyDescent="0.25">
      <c r="B1599" s="28"/>
      <c r="C1599" s="28">
        <v>451608</v>
      </c>
      <c r="D1599" s="50" t="s">
        <v>1750</v>
      </c>
      <c r="E1599" s="50"/>
      <c r="F1599" s="22" t="s">
        <v>4110</v>
      </c>
    </row>
    <row r="1600" spans="2:6" x14ac:dyDescent="0.25">
      <c r="B1600" s="28"/>
      <c r="C1600" s="28">
        <v>451609</v>
      </c>
      <c r="D1600" s="50" t="s">
        <v>1751</v>
      </c>
      <c r="E1600" s="50"/>
      <c r="F1600" s="22" t="s">
        <v>4111</v>
      </c>
    </row>
    <row r="1601" spans="2:6" x14ac:dyDescent="0.25">
      <c r="B1601" s="28"/>
      <c r="C1601" s="28">
        <v>451610</v>
      </c>
      <c r="D1601" s="50" t="s">
        <v>1752</v>
      </c>
      <c r="E1601" s="50"/>
      <c r="F1601" s="22" t="s">
        <v>4112</v>
      </c>
    </row>
    <row r="1602" spans="2:6" ht="22.5" x14ac:dyDescent="0.25">
      <c r="B1602" s="28"/>
      <c r="C1602" s="28">
        <v>451611</v>
      </c>
      <c r="D1602" s="50" t="s">
        <v>1753</v>
      </c>
      <c r="E1602" s="50"/>
      <c r="F1602" s="22" t="s">
        <v>4113</v>
      </c>
    </row>
    <row r="1603" spans="2:6" x14ac:dyDescent="0.25">
      <c r="B1603" s="28"/>
      <c r="C1603" s="28">
        <v>451612</v>
      </c>
      <c r="D1603" s="50" t="s">
        <v>1754</v>
      </c>
      <c r="E1603" s="50"/>
      <c r="F1603" s="22" t="s">
        <v>4114</v>
      </c>
    </row>
    <row r="1604" spans="2:6" x14ac:dyDescent="0.25">
      <c r="B1604" s="28"/>
      <c r="C1604" s="28">
        <v>451613</v>
      </c>
      <c r="D1604" s="50" t="s">
        <v>1755</v>
      </c>
      <c r="E1604" s="50"/>
      <c r="F1604" s="22" t="s">
        <v>4115</v>
      </c>
    </row>
    <row r="1605" spans="2:6" x14ac:dyDescent="0.25">
      <c r="B1605" s="28"/>
      <c r="C1605" s="28">
        <v>451614</v>
      </c>
      <c r="D1605" s="50" t="s">
        <v>1756</v>
      </c>
      <c r="E1605" s="50"/>
      <c r="F1605" s="22" t="s">
        <v>4116</v>
      </c>
    </row>
    <row r="1606" spans="2:6" x14ac:dyDescent="0.25">
      <c r="B1606" s="28"/>
      <c r="C1606" s="28">
        <v>451615</v>
      </c>
      <c r="D1606" s="50" t="s">
        <v>1757</v>
      </c>
      <c r="E1606" s="50"/>
      <c r="F1606" s="22" t="s">
        <v>4117</v>
      </c>
    </row>
    <row r="1607" spans="2:6" x14ac:dyDescent="0.25">
      <c r="B1607" s="28"/>
      <c r="C1607" s="28">
        <v>451616</v>
      </c>
      <c r="D1607" s="50" t="s">
        <v>1758</v>
      </c>
      <c r="E1607" s="50"/>
      <c r="F1607" s="22" t="s">
        <v>4118</v>
      </c>
    </row>
    <row r="1608" spans="2:6" ht="22.5" x14ac:dyDescent="0.25">
      <c r="B1608" s="28"/>
      <c r="C1608" s="28">
        <v>451617</v>
      </c>
      <c r="D1608" s="50" t="s">
        <v>1759</v>
      </c>
      <c r="E1608" s="50"/>
      <c r="F1608" s="22" t="s">
        <v>4119</v>
      </c>
    </row>
    <row r="1609" spans="2:6" x14ac:dyDescent="0.25">
      <c r="B1609" s="28"/>
      <c r="C1609" s="28">
        <v>451618</v>
      </c>
      <c r="D1609" s="50" t="s">
        <v>1760</v>
      </c>
      <c r="E1609" s="50"/>
      <c r="F1609" s="22" t="s">
        <v>4120</v>
      </c>
    </row>
    <row r="1610" spans="2:6" ht="22.5" x14ac:dyDescent="0.25">
      <c r="B1610" s="28"/>
      <c r="C1610" s="28">
        <v>451619</v>
      </c>
      <c r="D1610" s="50" t="s">
        <v>1761</v>
      </c>
      <c r="E1610" s="50"/>
      <c r="F1610" s="22" t="s">
        <v>4121</v>
      </c>
    </row>
    <row r="1611" spans="2:6" x14ac:dyDescent="0.25">
      <c r="B1611" s="28"/>
      <c r="C1611" s="28">
        <v>451620</v>
      </c>
      <c r="D1611" s="50" t="s">
        <v>1762</v>
      </c>
      <c r="E1611" s="50"/>
      <c r="F1611" s="22" t="s">
        <v>4122</v>
      </c>
    </row>
    <row r="1612" spans="2:6" ht="22.5" x14ac:dyDescent="0.25">
      <c r="B1612" s="28"/>
      <c r="C1612" s="28">
        <v>451699</v>
      </c>
      <c r="D1612" s="50" t="s">
        <v>1763</v>
      </c>
      <c r="E1612" s="50"/>
      <c r="F1612" s="22" t="s">
        <v>4123</v>
      </c>
    </row>
    <row r="1613" spans="2:6" x14ac:dyDescent="0.25">
      <c r="B1613" s="28">
        <v>4517</v>
      </c>
      <c r="C1613" s="49" t="s">
        <v>251</v>
      </c>
      <c r="D1613" s="50"/>
      <c r="E1613" s="22" t="s">
        <v>2467</v>
      </c>
      <c r="F1613" s="22" t="s">
        <v>4124</v>
      </c>
    </row>
    <row r="1614" spans="2:6" x14ac:dyDescent="0.25">
      <c r="B1614" s="28"/>
      <c r="C1614" s="28">
        <v>451701</v>
      </c>
      <c r="D1614" s="50" t="s">
        <v>1764</v>
      </c>
      <c r="E1614" s="50"/>
      <c r="F1614" s="22" t="s">
        <v>4125</v>
      </c>
    </row>
    <row r="1615" spans="2:6" x14ac:dyDescent="0.25">
      <c r="B1615" s="28"/>
      <c r="C1615" s="28">
        <v>451702</v>
      </c>
      <c r="D1615" s="50" t="s">
        <v>1765</v>
      </c>
      <c r="E1615" s="50"/>
      <c r="F1615" s="22" t="s">
        <v>4126</v>
      </c>
    </row>
    <row r="1616" spans="2:6" ht="22.5" x14ac:dyDescent="0.25">
      <c r="B1616" s="28"/>
      <c r="C1616" s="28">
        <v>451703</v>
      </c>
      <c r="D1616" s="50" t="s">
        <v>1766</v>
      </c>
      <c r="E1616" s="50"/>
      <c r="F1616" s="22" t="s">
        <v>4127</v>
      </c>
    </row>
    <row r="1617" spans="2:6" x14ac:dyDescent="0.25">
      <c r="B1617" s="28"/>
      <c r="C1617" s="28">
        <v>451704</v>
      </c>
      <c r="D1617" s="50" t="s">
        <v>1767</v>
      </c>
      <c r="E1617" s="50"/>
      <c r="F1617" s="22" t="s">
        <v>4128</v>
      </c>
    </row>
    <row r="1618" spans="2:6" x14ac:dyDescent="0.25">
      <c r="B1618" s="28"/>
      <c r="C1618" s="28">
        <v>451705</v>
      </c>
      <c r="D1618" s="50" t="s">
        <v>1768</v>
      </c>
      <c r="E1618" s="50"/>
      <c r="F1618" s="22" t="s">
        <v>4129</v>
      </c>
    </row>
    <row r="1619" spans="2:6" ht="22.5" x14ac:dyDescent="0.25">
      <c r="B1619" s="28"/>
      <c r="C1619" s="28">
        <v>451706</v>
      </c>
      <c r="D1619" s="50" t="s">
        <v>1769</v>
      </c>
      <c r="E1619" s="50"/>
      <c r="F1619" s="22" t="s">
        <v>4130</v>
      </c>
    </row>
    <row r="1620" spans="2:6" x14ac:dyDescent="0.25">
      <c r="B1620" s="28"/>
      <c r="C1620" s="28">
        <v>451707</v>
      </c>
      <c r="D1620" s="50" t="s">
        <v>1770</v>
      </c>
      <c r="E1620" s="50"/>
      <c r="F1620" s="22" t="s">
        <v>4131</v>
      </c>
    </row>
    <row r="1621" spans="2:6" ht="22.5" x14ac:dyDescent="0.25">
      <c r="B1621" s="28"/>
      <c r="C1621" s="28">
        <v>451708</v>
      </c>
      <c r="D1621" s="50" t="s">
        <v>1771</v>
      </c>
      <c r="E1621" s="50"/>
      <c r="F1621" s="22" t="s">
        <v>4132</v>
      </c>
    </row>
    <row r="1622" spans="2:6" ht="33.75" x14ac:dyDescent="0.25">
      <c r="B1622" s="28"/>
      <c r="C1622" s="28">
        <v>451709</v>
      </c>
      <c r="D1622" s="50" t="s">
        <v>1772</v>
      </c>
      <c r="E1622" s="50"/>
      <c r="F1622" s="22" t="s">
        <v>4133</v>
      </c>
    </row>
    <row r="1623" spans="2:6" ht="22.5" x14ac:dyDescent="0.25">
      <c r="B1623" s="28"/>
      <c r="C1623" s="28">
        <v>451799</v>
      </c>
      <c r="D1623" s="50" t="s">
        <v>1773</v>
      </c>
      <c r="E1623" s="50"/>
      <c r="F1623" s="22" t="s">
        <v>4134</v>
      </c>
    </row>
    <row r="1624" spans="2:6" x14ac:dyDescent="0.25">
      <c r="B1624" s="28">
        <v>4518</v>
      </c>
      <c r="C1624" s="49" t="s">
        <v>252</v>
      </c>
      <c r="D1624" s="50"/>
      <c r="E1624" s="22" t="s">
        <v>2468</v>
      </c>
      <c r="F1624" s="22" t="s">
        <v>4135</v>
      </c>
    </row>
    <row r="1625" spans="2:6" x14ac:dyDescent="0.25">
      <c r="B1625" s="28"/>
      <c r="C1625" s="28">
        <v>451801</v>
      </c>
      <c r="D1625" s="50" t="s">
        <v>1774</v>
      </c>
      <c r="E1625" s="50"/>
      <c r="F1625" s="22" t="s">
        <v>4136</v>
      </c>
    </row>
    <row r="1626" spans="2:6" x14ac:dyDescent="0.25">
      <c r="B1626" s="28"/>
      <c r="C1626" s="28">
        <v>451802</v>
      </c>
      <c r="D1626" s="50" t="s">
        <v>1775</v>
      </c>
      <c r="E1626" s="50"/>
      <c r="F1626" s="22" t="s">
        <v>4137</v>
      </c>
    </row>
    <row r="1627" spans="2:6" x14ac:dyDescent="0.25">
      <c r="B1627" s="28"/>
      <c r="C1627" s="28">
        <v>451803</v>
      </c>
      <c r="D1627" s="50" t="s">
        <v>1776</v>
      </c>
      <c r="E1627" s="50"/>
      <c r="F1627" s="22" t="s">
        <v>4138</v>
      </c>
    </row>
    <row r="1628" spans="2:6" x14ac:dyDescent="0.25">
      <c r="B1628" s="28"/>
      <c r="C1628" s="28">
        <v>451804</v>
      </c>
      <c r="D1628" s="50" t="s">
        <v>1777</v>
      </c>
      <c r="E1628" s="50"/>
      <c r="F1628" s="22" t="s">
        <v>4139</v>
      </c>
    </row>
    <row r="1629" spans="2:6" ht="22.5" x14ac:dyDescent="0.25">
      <c r="B1629" s="28"/>
      <c r="C1629" s="28">
        <v>451805</v>
      </c>
      <c r="D1629" s="50" t="s">
        <v>1778</v>
      </c>
      <c r="E1629" s="50"/>
      <c r="F1629" s="22" t="s">
        <v>4140</v>
      </c>
    </row>
    <row r="1630" spans="2:6" ht="22.5" x14ac:dyDescent="0.25">
      <c r="B1630" s="28"/>
      <c r="C1630" s="28">
        <v>451806</v>
      </c>
      <c r="D1630" s="50" t="s">
        <v>1779</v>
      </c>
      <c r="E1630" s="50"/>
      <c r="F1630" s="22" t="s">
        <v>4141</v>
      </c>
    </row>
    <row r="1631" spans="2:6" x14ac:dyDescent="0.25">
      <c r="B1631" s="28"/>
      <c r="C1631" s="28">
        <v>451807</v>
      </c>
      <c r="D1631" s="50" t="s">
        <v>1780</v>
      </c>
      <c r="E1631" s="50"/>
      <c r="F1631" s="22" t="s">
        <v>4142</v>
      </c>
    </row>
    <row r="1632" spans="2:6" x14ac:dyDescent="0.25">
      <c r="B1632" s="28"/>
      <c r="C1632" s="28">
        <v>451808</v>
      </c>
      <c r="D1632" s="50" t="s">
        <v>1781</v>
      </c>
      <c r="E1632" s="50"/>
      <c r="F1632" s="22" t="s">
        <v>4143</v>
      </c>
    </row>
    <row r="1633" spans="2:6" x14ac:dyDescent="0.25">
      <c r="B1633" s="28"/>
      <c r="C1633" s="28">
        <v>451809</v>
      </c>
      <c r="D1633" s="50" t="s">
        <v>1782</v>
      </c>
      <c r="E1633" s="50"/>
      <c r="F1633" s="22" t="s">
        <v>4144</v>
      </c>
    </row>
    <row r="1634" spans="2:6" ht="22.5" x14ac:dyDescent="0.25">
      <c r="B1634" s="28"/>
      <c r="C1634" s="28">
        <v>451810</v>
      </c>
      <c r="D1634" s="50" t="s">
        <v>1783</v>
      </c>
      <c r="E1634" s="50"/>
      <c r="F1634" s="22" t="s">
        <v>4145</v>
      </c>
    </row>
    <row r="1635" spans="2:6" x14ac:dyDescent="0.25">
      <c r="B1635" s="28"/>
      <c r="C1635" s="28">
        <v>451811</v>
      </c>
      <c r="D1635" s="50" t="s">
        <v>1784</v>
      </c>
      <c r="E1635" s="50"/>
      <c r="F1635" s="22" t="s">
        <v>4146</v>
      </c>
    </row>
    <row r="1636" spans="2:6" x14ac:dyDescent="0.25">
      <c r="B1636" s="28"/>
      <c r="C1636" s="28">
        <v>451812</v>
      </c>
      <c r="D1636" s="50" t="s">
        <v>1785</v>
      </c>
      <c r="E1636" s="50"/>
      <c r="F1636" s="22" t="s">
        <v>4147</v>
      </c>
    </row>
    <row r="1637" spans="2:6" ht="22.5" x14ac:dyDescent="0.25">
      <c r="B1637" s="28"/>
      <c r="C1637" s="28">
        <v>451813</v>
      </c>
      <c r="D1637" s="50" t="s">
        <v>1786</v>
      </c>
      <c r="E1637" s="50"/>
      <c r="F1637" s="22" t="s">
        <v>4148</v>
      </c>
    </row>
    <row r="1638" spans="2:6" x14ac:dyDescent="0.25">
      <c r="B1638" s="28"/>
      <c r="C1638" s="28">
        <v>451814</v>
      </c>
      <c r="D1638" s="50" t="s">
        <v>1787</v>
      </c>
      <c r="E1638" s="50"/>
      <c r="F1638" s="22" t="s">
        <v>4149</v>
      </c>
    </row>
    <row r="1639" spans="2:6" x14ac:dyDescent="0.25">
      <c r="B1639" s="28"/>
      <c r="C1639" s="28">
        <v>451815</v>
      </c>
      <c r="D1639" s="50" t="s">
        <v>1788</v>
      </c>
      <c r="E1639" s="50"/>
      <c r="F1639" s="22" t="s">
        <v>4150</v>
      </c>
    </row>
    <row r="1640" spans="2:6" x14ac:dyDescent="0.25">
      <c r="B1640" s="28"/>
      <c r="C1640" s="28">
        <v>451816</v>
      </c>
      <c r="D1640" s="50" t="s">
        <v>1789</v>
      </c>
      <c r="E1640" s="50"/>
      <c r="F1640" s="22" t="s">
        <v>4151</v>
      </c>
    </row>
    <row r="1641" spans="2:6" ht="22.5" x14ac:dyDescent="0.25">
      <c r="B1641" s="28"/>
      <c r="C1641" s="28">
        <v>451817</v>
      </c>
      <c r="D1641" s="50" t="s">
        <v>1790</v>
      </c>
      <c r="E1641" s="50"/>
      <c r="F1641" s="22" t="s">
        <v>4152</v>
      </c>
    </row>
    <row r="1642" spans="2:6" x14ac:dyDescent="0.25">
      <c r="B1642" s="28"/>
      <c r="C1642" s="28">
        <v>451818</v>
      </c>
      <c r="D1642" s="50" t="s">
        <v>1791</v>
      </c>
      <c r="E1642" s="50"/>
      <c r="F1642" s="22" t="s">
        <v>4153</v>
      </c>
    </row>
    <row r="1643" spans="2:6" ht="22.5" x14ac:dyDescent="0.25">
      <c r="B1643" s="28"/>
      <c r="C1643" s="28">
        <v>451819</v>
      </c>
      <c r="D1643" s="50" t="s">
        <v>1792</v>
      </c>
      <c r="E1643" s="50"/>
      <c r="F1643" s="22" t="s">
        <v>4154</v>
      </c>
    </row>
    <row r="1644" spans="2:6" x14ac:dyDescent="0.25">
      <c r="B1644" s="28"/>
      <c r="C1644" s="28">
        <v>451820</v>
      </c>
      <c r="D1644" s="50" t="s">
        <v>1793</v>
      </c>
      <c r="E1644" s="50"/>
      <c r="F1644" s="22" t="s">
        <v>4155</v>
      </c>
    </row>
    <row r="1645" spans="2:6" ht="22.5" x14ac:dyDescent="0.25">
      <c r="B1645" s="28"/>
      <c r="C1645" s="28">
        <v>451821</v>
      </c>
      <c r="D1645" s="50" t="s">
        <v>1794</v>
      </c>
      <c r="E1645" s="50"/>
      <c r="F1645" s="22" t="s">
        <v>4156</v>
      </c>
    </row>
    <row r="1646" spans="2:6" x14ac:dyDescent="0.25">
      <c r="B1646" s="28"/>
      <c r="C1646" s="28">
        <v>451822</v>
      </c>
      <c r="D1646" s="50" t="s">
        <v>1795</v>
      </c>
      <c r="E1646" s="50"/>
      <c r="F1646" s="22" t="s">
        <v>4157</v>
      </c>
    </row>
    <row r="1647" spans="2:6" x14ac:dyDescent="0.25">
      <c r="B1647" s="28"/>
      <c r="C1647" s="28">
        <v>451823</v>
      </c>
      <c r="D1647" s="50" t="s">
        <v>1796</v>
      </c>
      <c r="E1647" s="50"/>
      <c r="F1647" s="22" t="s">
        <v>4158</v>
      </c>
    </row>
    <row r="1648" spans="2:6" x14ac:dyDescent="0.25">
      <c r="B1648" s="28"/>
      <c r="C1648" s="28">
        <v>451824</v>
      </c>
      <c r="D1648" s="50" t="s">
        <v>1797</v>
      </c>
      <c r="E1648" s="50"/>
      <c r="F1648" s="22" t="s">
        <v>4159</v>
      </c>
    </row>
    <row r="1649" spans="2:6" x14ac:dyDescent="0.25">
      <c r="B1649" s="28"/>
      <c r="C1649" s="28">
        <v>451825</v>
      </c>
      <c r="D1649" s="50" t="s">
        <v>1798</v>
      </c>
      <c r="E1649" s="50"/>
      <c r="F1649" s="22" t="s">
        <v>4160</v>
      </c>
    </row>
    <row r="1650" spans="2:6" x14ac:dyDescent="0.25">
      <c r="B1650" s="28"/>
      <c r="C1650" s="28">
        <v>451826</v>
      </c>
      <c r="D1650" s="50" t="s">
        <v>1799</v>
      </c>
      <c r="E1650" s="50"/>
      <c r="F1650" s="22" t="s">
        <v>4161</v>
      </c>
    </row>
    <row r="1651" spans="2:6" ht="22.5" x14ac:dyDescent="0.25">
      <c r="B1651" s="28"/>
      <c r="C1651" s="28">
        <v>451899</v>
      </c>
      <c r="D1651" s="50" t="s">
        <v>1800</v>
      </c>
      <c r="E1651" s="50"/>
      <c r="F1651" s="22" t="s">
        <v>4162</v>
      </c>
    </row>
    <row r="1652" spans="2:6" x14ac:dyDescent="0.25">
      <c r="B1652" s="28">
        <v>4519</v>
      </c>
      <c r="C1652" s="49" t="s">
        <v>253</v>
      </c>
      <c r="D1652" s="50"/>
      <c r="E1652" s="22" t="s">
        <v>2469</v>
      </c>
      <c r="F1652" s="22" t="s">
        <v>4163</v>
      </c>
    </row>
    <row r="1653" spans="2:6" x14ac:dyDescent="0.25">
      <c r="B1653" s="28"/>
      <c r="C1653" s="28">
        <v>451901</v>
      </c>
      <c r="D1653" s="49" t="s">
        <v>1801</v>
      </c>
      <c r="E1653" s="49"/>
      <c r="F1653" s="22" t="s">
        <v>4164</v>
      </c>
    </row>
    <row r="1654" spans="2:6" x14ac:dyDescent="0.25">
      <c r="B1654" s="28"/>
      <c r="C1654" s="28">
        <v>451902</v>
      </c>
      <c r="D1654" s="49" t="s">
        <v>1802</v>
      </c>
      <c r="E1654" s="49"/>
      <c r="F1654" s="22" t="s">
        <v>4165</v>
      </c>
    </row>
    <row r="1655" spans="2:6" x14ac:dyDescent="0.25">
      <c r="B1655" s="28"/>
      <c r="C1655" s="28">
        <v>451903</v>
      </c>
      <c r="D1655" s="49" t="s">
        <v>1803</v>
      </c>
      <c r="E1655" s="49"/>
      <c r="F1655" s="22" t="s">
        <v>4166</v>
      </c>
    </row>
    <row r="1656" spans="2:6" x14ac:dyDescent="0.25">
      <c r="B1656" s="28"/>
      <c r="C1656" s="28">
        <v>451904</v>
      </c>
      <c r="D1656" s="49" t="s">
        <v>1804</v>
      </c>
      <c r="E1656" s="49"/>
      <c r="F1656" s="22" t="s">
        <v>4167</v>
      </c>
    </row>
    <row r="1657" spans="2:6" x14ac:dyDescent="0.25">
      <c r="B1657" s="28"/>
      <c r="C1657" s="28">
        <v>451905</v>
      </c>
      <c r="D1657" s="49" t="s">
        <v>1805</v>
      </c>
      <c r="E1657" s="49"/>
      <c r="F1657" s="22" t="s">
        <v>4168</v>
      </c>
    </row>
    <row r="1658" spans="2:6" x14ac:dyDescent="0.25">
      <c r="B1658" s="28"/>
      <c r="C1658" s="28">
        <v>451906</v>
      </c>
      <c r="D1658" s="49" t="s">
        <v>1806</v>
      </c>
      <c r="E1658" s="49"/>
      <c r="F1658" s="22" t="s">
        <v>4169</v>
      </c>
    </row>
    <row r="1659" spans="2:6" x14ac:dyDescent="0.25">
      <c r="B1659" s="28"/>
      <c r="C1659" s="28">
        <v>451907</v>
      </c>
      <c r="D1659" s="49" t="s">
        <v>1807</v>
      </c>
      <c r="E1659" s="49"/>
      <c r="F1659" s="22" t="s">
        <v>4170</v>
      </c>
    </row>
    <row r="1660" spans="2:6" ht="33.75" x14ac:dyDescent="0.25">
      <c r="B1660" s="28"/>
      <c r="C1660" s="28">
        <v>451999</v>
      </c>
      <c r="D1660" s="52" t="s">
        <v>1808</v>
      </c>
      <c r="E1660" s="52"/>
      <c r="F1660" s="22" t="s">
        <v>4171</v>
      </c>
    </row>
    <row r="1661" spans="2:6" x14ac:dyDescent="0.25">
      <c r="B1661" s="28">
        <v>4599</v>
      </c>
      <c r="C1661" s="28" t="s">
        <v>254</v>
      </c>
      <c r="D1661" s="52"/>
      <c r="E1661" s="22" t="s">
        <v>2470</v>
      </c>
      <c r="F1661" s="22" t="s">
        <v>4172</v>
      </c>
    </row>
    <row r="1662" spans="2:6" ht="22.5" x14ac:dyDescent="0.25">
      <c r="B1662" s="28"/>
      <c r="C1662" s="50">
        <v>459999</v>
      </c>
      <c r="D1662" s="53" t="s">
        <v>1809</v>
      </c>
      <c r="E1662" s="53"/>
      <c r="F1662" s="22" t="s">
        <v>4173</v>
      </c>
    </row>
    <row r="1663" spans="2:6" x14ac:dyDescent="0.25">
      <c r="B1663" s="54" t="s">
        <v>2306</v>
      </c>
      <c r="C1663" s="55"/>
      <c r="D1663" s="55"/>
      <c r="E1663" s="55"/>
      <c r="F1663" s="22" t="s">
        <v>2632</v>
      </c>
    </row>
    <row r="1664" spans="2:6" x14ac:dyDescent="0.25">
      <c r="B1664" s="28">
        <v>4601</v>
      </c>
      <c r="C1664" s="49" t="s">
        <v>255</v>
      </c>
      <c r="D1664" s="55"/>
      <c r="E1664" s="22" t="s">
        <v>2471</v>
      </c>
      <c r="F1664" s="22" t="s">
        <v>4174</v>
      </c>
    </row>
    <row r="1665" spans="2:6" x14ac:dyDescent="0.25">
      <c r="B1665" s="56"/>
      <c r="C1665" s="50">
        <v>460101</v>
      </c>
      <c r="D1665" s="56" t="s">
        <v>1810</v>
      </c>
      <c r="E1665" s="56"/>
      <c r="F1665" s="22" t="s">
        <v>4175</v>
      </c>
    </row>
    <row r="1666" spans="2:6" x14ac:dyDescent="0.25">
      <c r="B1666" s="56"/>
      <c r="C1666" s="50">
        <v>460102</v>
      </c>
      <c r="D1666" s="56" t="s">
        <v>1811</v>
      </c>
      <c r="E1666" s="56"/>
      <c r="F1666" s="22" t="s">
        <v>4176</v>
      </c>
    </row>
    <row r="1667" spans="2:6" x14ac:dyDescent="0.25">
      <c r="B1667" s="56"/>
      <c r="C1667" s="50">
        <v>460103</v>
      </c>
      <c r="D1667" s="56" t="s">
        <v>1812</v>
      </c>
      <c r="E1667" s="56"/>
      <c r="F1667" s="22" t="s">
        <v>4177</v>
      </c>
    </row>
    <row r="1668" spans="2:6" x14ac:dyDescent="0.25">
      <c r="B1668" s="56"/>
      <c r="C1668" s="50">
        <v>460104</v>
      </c>
      <c r="D1668" s="56" t="s">
        <v>1813</v>
      </c>
      <c r="E1668" s="56"/>
      <c r="F1668" s="22" t="s">
        <v>4178</v>
      </c>
    </row>
    <row r="1669" spans="2:6" x14ac:dyDescent="0.25">
      <c r="B1669" s="56"/>
      <c r="C1669" s="50">
        <v>460105</v>
      </c>
      <c r="D1669" s="56" t="s">
        <v>1814</v>
      </c>
      <c r="E1669" s="56"/>
      <c r="F1669" s="22" t="s">
        <v>4179</v>
      </c>
    </row>
    <row r="1670" spans="2:6" x14ac:dyDescent="0.25">
      <c r="B1670" s="56"/>
      <c r="C1670" s="50">
        <v>460106</v>
      </c>
      <c r="D1670" s="56" t="s">
        <v>1815</v>
      </c>
      <c r="E1670" s="56"/>
      <c r="F1670" s="22" t="s">
        <v>4180</v>
      </c>
    </row>
    <row r="1671" spans="2:6" x14ac:dyDescent="0.25">
      <c r="B1671" s="56"/>
      <c r="C1671" s="50">
        <v>460199</v>
      </c>
      <c r="D1671" s="56" t="s">
        <v>1816</v>
      </c>
      <c r="E1671" s="56"/>
      <c r="F1671" s="22" t="s">
        <v>4181</v>
      </c>
    </row>
    <row r="1672" spans="2:6" x14ac:dyDescent="0.25">
      <c r="B1672" s="28">
        <v>4602</v>
      </c>
      <c r="C1672" s="49" t="s">
        <v>256</v>
      </c>
      <c r="D1672" s="55"/>
      <c r="E1672" s="22" t="s">
        <v>2472</v>
      </c>
      <c r="F1672" s="22" t="s">
        <v>4182</v>
      </c>
    </row>
    <row r="1673" spans="2:6" x14ac:dyDescent="0.25">
      <c r="B1673" s="56"/>
      <c r="C1673" s="50">
        <v>460201</v>
      </c>
      <c r="D1673" s="56" t="s">
        <v>1817</v>
      </c>
      <c r="E1673" s="56"/>
      <c r="F1673" s="22" t="s">
        <v>4183</v>
      </c>
    </row>
    <row r="1674" spans="2:6" x14ac:dyDescent="0.25">
      <c r="B1674" s="56"/>
      <c r="C1674" s="50">
        <v>460202</v>
      </c>
      <c r="D1674" s="56" t="s">
        <v>1818</v>
      </c>
      <c r="E1674" s="56"/>
      <c r="F1674" s="22" t="s">
        <v>4184</v>
      </c>
    </row>
    <row r="1675" spans="2:6" x14ac:dyDescent="0.25">
      <c r="B1675" s="56"/>
      <c r="C1675" s="50">
        <v>460203</v>
      </c>
      <c r="D1675" s="56" t="s">
        <v>1819</v>
      </c>
      <c r="E1675" s="56"/>
      <c r="F1675" s="22" t="s">
        <v>4185</v>
      </c>
    </row>
    <row r="1676" spans="2:6" x14ac:dyDescent="0.25">
      <c r="B1676" s="56"/>
      <c r="C1676" s="50">
        <v>460204</v>
      </c>
      <c r="D1676" s="56" t="s">
        <v>1820</v>
      </c>
      <c r="E1676" s="56"/>
      <c r="F1676" s="22" t="s">
        <v>4186</v>
      </c>
    </row>
    <row r="1677" spans="2:6" x14ac:dyDescent="0.25">
      <c r="B1677" s="56"/>
      <c r="C1677" s="50">
        <v>460205</v>
      </c>
      <c r="D1677" s="56" t="s">
        <v>1821</v>
      </c>
      <c r="E1677" s="56"/>
      <c r="F1677" s="22" t="s">
        <v>4187</v>
      </c>
    </row>
    <row r="1678" spans="2:6" x14ac:dyDescent="0.25">
      <c r="B1678" s="56"/>
      <c r="C1678" s="50">
        <v>460206</v>
      </c>
      <c r="D1678" s="56" t="s">
        <v>1822</v>
      </c>
      <c r="E1678" s="56"/>
      <c r="F1678" s="22" t="s">
        <v>4188</v>
      </c>
    </row>
    <row r="1679" spans="2:6" x14ac:dyDescent="0.25">
      <c r="B1679" s="56"/>
      <c r="C1679" s="50">
        <v>460207</v>
      </c>
      <c r="D1679" s="56" t="s">
        <v>1823</v>
      </c>
      <c r="E1679" s="56"/>
      <c r="F1679" s="22" t="s">
        <v>4189</v>
      </c>
    </row>
    <row r="1680" spans="2:6" x14ac:dyDescent="0.25">
      <c r="B1680" s="56"/>
      <c r="C1680" s="50">
        <v>460208</v>
      </c>
      <c r="D1680" s="56" t="s">
        <v>1824</v>
      </c>
      <c r="E1680" s="56"/>
      <c r="F1680" s="22" t="s">
        <v>4190</v>
      </c>
    </row>
    <row r="1681" spans="2:6" x14ac:dyDescent="0.25">
      <c r="B1681" s="56"/>
      <c r="C1681" s="50">
        <v>460209</v>
      </c>
      <c r="D1681" s="56" t="s">
        <v>1825</v>
      </c>
      <c r="E1681" s="56"/>
      <c r="F1681" s="22" t="s">
        <v>4191</v>
      </c>
    </row>
    <row r="1682" spans="2:6" x14ac:dyDescent="0.25">
      <c r="B1682" s="56"/>
      <c r="C1682" s="50">
        <v>460210</v>
      </c>
      <c r="D1682" s="56" t="s">
        <v>1826</v>
      </c>
      <c r="E1682" s="56"/>
      <c r="F1682" s="22" t="s">
        <v>4192</v>
      </c>
    </row>
    <row r="1683" spans="2:6" x14ac:dyDescent="0.25">
      <c r="B1683" s="56"/>
      <c r="C1683" s="50">
        <v>460211</v>
      </c>
      <c r="D1683" s="56" t="s">
        <v>1827</v>
      </c>
      <c r="E1683" s="56"/>
      <c r="F1683" s="22" t="s">
        <v>4193</v>
      </c>
    </row>
    <row r="1684" spans="2:6" x14ac:dyDescent="0.25">
      <c r="B1684" s="56"/>
      <c r="C1684" s="50">
        <v>460212</v>
      </c>
      <c r="D1684" s="56" t="s">
        <v>1828</v>
      </c>
      <c r="E1684" s="56"/>
      <c r="F1684" s="22" t="s">
        <v>4194</v>
      </c>
    </row>
    <row r="1685" spans="2:6" x14ac:dyDescent="0.25">
      <c r="B1685" s="56"/>
      <c r="C1685" s="50">
        <v>460299</v>
      </c>
      <c r="D1685" s="56" t="s">
        <v>1829</v>
      </c>
      <c r="E1685" s="56"/>
      <c r="F1685" s="22" t="s">
        <v>4195</v>
      </c>
    </row>
    <row r="1686" spans="2:6" x14ac:dyDescent="0.25">
      <c r="B1686" s="28">
        <v>4603</v>
      </c>
      <c r="C1686" s="49" t="s">
        <v>257</v>
      </c>
      <c r="D1686" s="55"/>
      <c r="E1686" s="22" t="s">
        <v>2473</v>
      </c>
      <c r="F1686" s="22" t="s">
        <v>4196</v>
      </c>
    </row>
    <row r="1687" spans="2:6" x14ac:dyDescent="0.25">
      <c r="B1687" s="56"/>
      <c r="C1687" s="50">
        <v>460301</v>
      </c>
      <c r="D1687" s="56" t="s">
        <v>1830</v>
      </c>
      <c r="E1687" s="56"/>
      <c r="F1687" s="22" t="s">
        <v>4197</v>
      </c>
    </row>
    <row r="1688" spans="2:6" x14ac:dyDescent="0.25">
      <c r="B1688" s="56"/>
      <c r="C1688" s="50">
        <v>460302</v>
      </c>
      <c r="D1688" s="56" t="s">
        <v>1831</v>
      </c>
      <c r="E1688" s="56"/>
      <c r="F1688" s="22" t="s">
        <v>4198</v>
      </c>
    </row>
    <row r="1689" spans="2:6" x14ac:dyDescent="0.25">
      <c r="B1689" s="56"/>
      <c r="C1689" s="50">
        <v>460303</v>
      </c>
      <c r="D1689" s="56" t="s">
        <v>1832</v>
      </c>
      <c r="E1689" s="56"/>
      <c r="F1689" s="22" t="s">
        <v>4199</v>
      </c>
    </row>
    <row r="1690" spans="2:6" x14ac:dyDescent="0.25">
      <c r="B1690" s="56"/>
      <c r="C1690" s="50">
        <v>460304</v>
      </c>
      <c r="D1690" s="56" t="s">
        <v>1833</v>
      </c>
      <c r="E1690" s="56"/>
      <c r="F1690" s="22" t="s">
        <v>4200</v>
      </c>
    </row>
    <row r="1691" spans="2:6" x14ac:dyDescent="0.25">
      <c r="B1691" s="56"/>
      <c r="C1691" s="50">
        <v>460305</v>
      </c>
      <c r="D1691" s="56" t="s">
        <v>1834</v>
      </c>
      <c r="E1691" s="56"/>
      <c r="F1691" s="22" t="s">
        <v>4201</v>
      </c>
    </row>
    <row r="1692" spans="2:6" x14ac:dyDescent="0.25">
      <c r="B1692" s="56"/>
      <c r="C1692" s="50">
        <v>460306</v>
      </c>
      <c r="D1692" s="56" t="s">
        <v>1835</v>
      </c>
      <c r="E1692" s="56"/>
      <c r="F1692" s="22" t="s">
        <v>4202</v>
      </c>
    </row>
    <row r="1693" spans="2:6" x14ac:dyDescent="0.25">
      <c r="B1693" s="56"/>
      <c r="C1693" s="50">
        <v>460307</v>
      </c>
      <c r="D1693" s="56" t="s">
        <v>1836</v>
      </c>
      <c r="E1693" s="56"/>
      <c r="F1693" s="22" t="s">
        <v>4203</v>
      </c>
    </row>
    <row r="1694" spans="2:6" x14ac:dyDescent="0.25">
      <c r="B1694" s="56"/>
      <c r="C1694" s="50">
        <v>460308</v>
      </c>
      <c r="D1694" s="56" t="s">
        <v>1837</v>
      </c>
      <c r="E1694" s="56"/>
      <c r="F1694" s="22" t="s">
        <v>4204</v>
      </c>
    </row>
    <row r="1695" spans="2:6" x14ac:dyDescent="0.25">
      <c r="B1695" s="56"/>
      <c r="C1695" s="50">
        <v>460309</v>
      </c>
      <c r="D1695" s="56" t="s">
        <v>1838</v>
      </c>
      <c r="E1695" s="56"/>
      <c r="F1695" s="22" t="s">
        <v>4205</v>
      </c>
    </row>
    <row r="1696" spans="2:6" x14ac:dyDescent="0.25">
      <c r="B1696" s="56"/>
      <c r="C1696" s="50">
        <v>460399</v>
      </c>
      <c r="D1696" s="56" t="s">
        <v>1839</v>
      </c>
      <c r="E1696" s="56"/>
      <c r="F1696" s="22" t="s">
        <v>4206</v>
      </c>
    </row>
    <row r="1697" spans="2:6" x14ac:dyDescent="0.25">
      <c r="B1697" s="28">
        <v>4604</v>
      </c>
      <c r="C1697" s="49" t="s">
        <v>258</v>
      </c>
      <c r="D1697" s="55"/>
      <c r="E1697" s="22" t="s">
        <v>2474</v>
      </c>
      <c r="F1697" s="22" t="s">
        <v>4207</v>
      </c>
    </row>
    <row r="1698" spans="2:6" x14ac:dyDescent="0.25">
      <c r="B1698" s="56"/>
      <c r="C1698" s="50">
        <v>460401</v>
      </c>
      <c r="D1698" s="56" t="s">
        <v>1840</v>
      </c>
      <c r="E1698" s="56"/>
      <c r="F1698" s="22" t="s">
        <v>4208</v>
      </c>
    </row>
    <row r="1699" spans="2:6" x14ac:dyDescent="0.25">
      <c r="B1699" s="56"/>
      <c r="C1699" s="50">
        <v>460402</v>
      </c>
      <c r="D1699" s="56" t="s">
        <v>1841</v>
      </c>
      <c r="E1699" s="56"/>
      <c r="F1699" s="22" t="s">
        <v>4209</v>
      </c>
    </row>
    <row r="1700" spans="2:6" x14ac:dyDescent="0.25">
      <c r="B1700" s="56"/>
      <c r="C1700" s="50">
        <v>460403</v>
      </c>
      <c r="D1700" s="56" t="s">
        <v>1842</v>
      </c>
      <c r="E1700" s="56"/>
      <c r="F1700" s="22" t="s">
        <v>4210</v>
      </c>
    </row>
    <row r="1701" spans="2:6" x14ac:dyDescent="0.25">
      <c r="B1701" s="56"/>
      <c r="C1701" s="50">
        <v>460404</v>
      </c>
      <c r="D1701" s="56" t="s">
        <v>1843</v>
      </c>
      <c r="E1701" s="56"/>
      <c r="F1701" s="22" t="s">
        <v>4211</v>
      </c>
    </row>
    <row r="1702" spans="2:6" x14ac:dyDescent="0.25">
      <c r="B1702" s="56"/>
      <c r="C1702" s="50">
        <v>460405</v>
      </c>
      <c r="D1702" s="56" t="s">
        <v>1844</v>
      </c>
      <c r="E1702" s="56"/>
      <c r="F1702" s="22" t="s">
        <v>4212</v>
      </c>
    </row>
    <row r="1703" spans="2:6" x14ac:dyDescent="0.25">
      <c r="B1703" s="56"/>
      <c r="C1703" s="50">
        <v>460406</v>
      </c>
      <c r="D1703" s="56" t="s">
        <v>1845</v>
      </c>
      <c r="E1703" s="56"/>
      <c r="F1703" s="22" t="s">
        <v>4213</v>
      </c>
    </row>
    <row r="1704" spans="2:6" x14ac:dyDescent="0.25">
      <c r="B1704" s="56"/>
      <c r="C1704" s="50">
        <v>460407</v>
      </c>
      <c r="D1704" s="56" t="s">
        <v>1846</v>
      </c>
      <c r="E1704" s="56"/>
      <c r="F1704" s="22" t="s">
        <v>4214</v>
      </c>
    </row>
    <row r="1705" spans="2:6" x14ac:dyDescent="0.25">
      <c r="B1705" s="56"/>
      <c r="C1705" s="50">
        <v>460499</v>
      </c>
      <c r="D1705" s="56" t="s">
        <v>1847</v>
      </c>
      <c r="E1705" s="56"/>
      <c r="F1705" s="22" t="s">
        <v>4215</v>
      </c>
    </row>
    <row r="1706" spans="2:6" x14ac:dyDescent="0.25">
      <c r="B1706" s="28">
        <v>4605</v>
      </c>
      <c r="C1706" s="49" t="s">
        <v>259</v>
      </c>
      <c r="D1706" s="55"/>
      <c r="E1706" s="22" t="s">
        <v>2475</v>
      </c>
      <c r="F1706" s="22" t="s">
        <v>4216</v>
      </c>
    </row>
    <row r="1707" spans="2:6" x14ac:dyDescent="0.25">
      <c r="B1707" s="28"/>
      <c r="C1707" s="50">
        <v>460501</v>
      </c>
      <c r="D1707" s="56" t="s">
        <v>1848</v>
      </c>
      <c r="E1707" s="56"/>
      <c r="F1707" s="22" t="s">
        <v>4217</v>
      </c>
    </row>
    <row r="1708" spans="2:6" x14ac:dyDescent="0.25">
      <c r="B1708" s="56"/>
      <c r="C1708" s="50">
        <v>460502</v>
      </c>
      <c r="D1708" s="56" t="s">
        <v>1849</v>
      </c>
      <c r="E1708" s="56"/>
      <c r="F1708" s="22" t="s">
        <v>4218</v>
      </c>
    </row>
    <row r="1709" spans="2:6" x14ac:dyDescent="0.25">
      <c r="B1709" s="57"/>
      <c r="C1709" s="50">
        <v>460503</v>
      </c>
      <c r="D1709" s="56" t="s">
        <v>1850</v>
      </c>
      <c r="E1709" s="56"/>
      <c r="F1709" s="22" t="s">
        <v>4219</v>
      </c>
    </row>
    <row r="1710" spans="2:6" x14ac:dyDescent="0.25">
      <c r="B1710" s="56"/>
      <c r="C1710" s="50">
        <v>460504</v>
      </c>
      <c r="D1710" s="56" t="s">
        <v>1851</v>
      </c>
      <c r="E1710" s="56"/>
      <c r="F1710" s="22" t="s">
        <v>4220</v>
      </c>
    </row>
    <row r="1711" spans="2:6" x14ac:dyDescent="0.25">
      <c r="B1711" s="56"/>
      <c r="C1711" s="50">
        <v>460505</v>
      </c>
      <c r="D1711" s="56" t="s">
        <v>1852</v>
      </c>
      <c r="E1711" s="56"/>
      <c r="F1711" s="22" t="s">
        <v>4221</v>
      </c>
    </row>
    <row r="1712" spans="2:6" x14ac:dyDescent="0.25">
      <c r="B1712" s="56"/>
      <c r="C1712" s="50">
        <v>460506</v>
      </c>
      <c r="D1712" s="56" t="s">
        <v>1853</v>
      </c>
      <c r="E1712" s="56"/>
      <c r="F1712" s="22" t="s">
        <v>4222</v>
      </c>
    </row>
    <row r="1713" spans="2:6" x14ac:dyDescent="0.25">
      <c r="B1713" s="56"/>
      <c r="C1713" s="50">
        <v>460507</v>
      </c>
      <c r="D1713" s="56" t="s">
        <v>1854</v>
      </c>
      <c r="E1713" s="56"/>
      <c r="F1713" s="22" t="s">
        <v>4223</v>
      </c>
    </row>
    <row r="1714" spans="2:6" x14ac:dyDescent="0.25">
      <c r="B1714" s="56"/>
      <c r="C1714" s="50">
        <v>460508</v>
      </c>
      <c r="D1714" s="56" t="s">
        <v>1855</v>
      </c>
      <c r="E1714" s="56"/>
      <c r="F1714" s="22" t="s">
        <v>4224</v>
      </c>
    </row>
    <row r="1715" spans="2:6" x14ac:dyDescent="0.25">
      <c r="B1715" s="56"/>
      <c r="C1715" s="50">
        <v>460509</v>
      </c>
      <c r="D1715" s="56" t="s">
        <v>1856</v>
      </c>
      <c r="E1715" s="56"/>
      <c r="F1715" s="22" t="s">
        <v>4225</v>
      </c>
    </row>
    <row r="1716" spans="2:6" x14ac:dyDescent="0.25">
      <c r="B1716" s="56"/>
      <c r="C1716" s="50">
        <v>460510</v>
      </c>
      <c r="D1716" s="56" t="s">
        <v>1857</v>
      </c>
      <c r="E1716" s="56"/>
      <c r="F1716" s="22" t="s">
        <v>4226</v>
      </c>
    </row>
    <row r="1717" spans="2:6" x14ac:dyDescent="0.25">
      <c r="B1717" s="56"/>
      <c r="C1717" s="50">
        <v>460511</v>
      </c>
      <c r="D1717" s="56" t="s">
        <v>1858</v>
      </c>
      <c r="E1717" s="56"/>
      <c r="F1717" s="22" t="s">
        <v>4227</v>
      </c>
    </row>
    <row r="1718" spans="2:6" x14ac:dyDescent="0.25">
      <c r="B1718" s="56"/>
      <c r="C1718" s="50">
        <v>460599</v>
      </c>
      <c r="D1718" s="56" t="s">
        <v>1859</v>
      </c>
      <c r="E1718" s="56"/>
      <c r="F1718" s="22" t="s">
        <v>4228</v>
      </c>
    </row>
    <row r="1719" spans="2:6" x14ac:dyDescent="0.25">
      <c r="B1719" s="28">
        <v>4606</v>
      </c>
      <c r="C1719" s="49" t="s">
        <v>260</v>
      </c>
      <c r="D1719" s="55"/>
      <c r="E1719" s="22" t="s">
        <v>2476</v>
      </c>
      <c r="F1719" s="22" t="s">
        <v>4229</v>
      </c>
    </row>
    <row r="1720" spans="2:6" x14ac:dyDescent="0.25">
      <c r="B1720" s="56"/>
      <c r="C1720" s="50">
        <v>460601</v>
      </c>
      <c r="D1720" s="56" t="s">
        <v>1860</v>
      </c>
      <c r="E1720" s="56"/>
      <c r="F1720" s="22" t="s">
        <v>4230</v>
      </c>
    </row>
    <row r="1721" spans="2:6" x14ac:dyDescent="0.25">
      <c r="B1721" s="56"/>
      <c r="C1721" s="50">
        <v>460602</v>
      </c>
      <c r="D1721" s="56" t="s">
        <v>1861</v>
      </c>
      <c r="E1721" s="56"/>
      <c r="F1721" s="22" t="s">
        <v>4231</v>
      </c>
    </row>
    <row r="1722" spans="2:6" x14ac:dyDescent="0.25">
      <c r="B1722" s="56"/>
      <c r="C1722" s="50">
        <v>460603</v>
      </c>
      <c r="D1722" s="56" t="s">
        <v>1862</v>
      </c>
      <c r="E1722" s="56"/>
      <c r="F1722" s="22" t="s">
        <v>4232</v>
      </c>
    </row>
    <row r="1723" spans="2:6" x14ac:dyDescent="0.25">
      <c r="B1723" s="56"/>
      <c r="C1723" s="50">
        <v>460604</v>
      </c>
      <c r="D1723" s="56" t="s">
        <v>1863</v>
      </c>
      <c r="E1723" s="56"/>
      <c r="F1723" s="22" t="s">
        <v>4233</v>
      </c>
    </row>
    <row r="1724" spans="2:6" x14ac:dyDescent="0.25">
      <c r="B1724" s="56"/>
      <c r="C1724" s="50">
        <v>460605</v>
      </c>
      <c r="D1724" s="56" t="s">
        <v>1864</v>
      </c>
      <c r="E1724" s="56"/>
      <c r="F1724" s="22" t="s">
        <v>4234</v>
      </c>
    </row>
    <row r="1725" spans="2:6" x14ac:dyDescent="0.25">
      <c r="B1725" s="56"/>
      <c r="C1725" s="50">
        <v>460606</v>
      </c>
      <c r="D1725" s="56" t="s">
        <v>1865</v>
      </c>
      <c r="E1725" s="56"/>
      <c r="F1725" s="22" t="s">
        <v>4235</v>
      </c>
    </row>
    <row r="1726" spans="2:6" x14ac:dyDescent="0.25">
      <c r="B1726" s="56"/>
      <c r="C1726" s="50">
        <v>460607</v>
      </c>
      <c r="D1726" s="56" t="s">
        <v>1866</v>
      </c>
      <c r="E1726" s="56"/>
      <c r="F1726" s="22" t="s">
        <v>4236</v>
      </c>
    </row>
    <row r="1727" spans="2:6" x14ac:dyDescent="0.25">
      <c r="B1727" s="56"/>
      <c r="C1727" s="50">
        <v>460608</v>
      </c>
      <c r="D1727" s="56" t="s">
        <v>1867</v>
      </c>
      <c r="E1727" s="56"/>
      <c r="F1727" s="22" t="s">
        <v>4237</v>
      </c>
    </row>
    <row r="1728" spans="2:6" x14ac:dyDescent="0.25">
      <c r="B1728" s="56"/>
      <c r="C1728" s="50">
        <v>460609</v>
      </c>
      <c r="D1728" s="56" t="s">
        <v>1868</v>
      </c>
      <c r="E1728" s="56"/>
      <c r="F1728" s="22" t="s">
        <v>4238</v>
      </c>
    </row>
    <row r="1729" spans="2:6" x14ac:dyDescent="0.25">
      <c r="B1729" s="56"/>
      <c r="C1729" s="50">
        <v>460610</v>
      </c>
      <c r="D1729" s="56" t="s">
        <v>1869</v>
      </c>
      <c r="E1729" s="56"/>
      <c r="F1729" s="22" t="s">
        <v>4239</v>
      </c>
    </row>
    <row r="1730" spans="2:6" x14ac:dyDescent="0.25">
      <c r="B1730" s="56"/>
      <c r="C1730" s="50">
        <v>460611</v>
      </c>
      <c r="D1730" s="56" t="s">
        <v>1870</v>
      </c>
      <c r="E1730" s="56"/>
      <c r="F1730" s="22" t="s">
        <v>4240</v>
      </c>
    </row>
    <row r="1731" spans="2:6" x14ac:dyDescent="0.25">
      <c r="B1731" s="56"/>
      <c r="C1731" s="50">
        <v>460612</v>
      </c>
      <c r="D1731" s="56" t="s">
        <v>1871</v>
      </c>
      <c r="E1731" s="56"/>
      <c r="F1731" s="22" t="s">
        <v>4241</v>
      </c>
    </row>
    <row r="1732" spans="2:6" x14ac:dyDescent="0.25">
      <c r="B1732" s="56"/>
      <c r="C1732" s="50">
        <v>460699</v>
      </c>
      <c r="D1732" s="56" t="s">
        <v>1872</v>
      </c>
      <c r="E1732" s="56"/>
      <c r="F1732" s="22" t="s">
        <v>4242</v>
      </c>
    </row>
    <row r="1733" spans="2:6" x14ac:dyDescent="0.25">
      <c r="B1733" s="28">
        <v>4607</v>
      </c>
      <c r="C1733" s="49" t="s">
        <v>261</v>
      </c>
      <c r="D1733" s="55"/>
      <c r="E1733" s="22" t="s">
        <v>2477</v>
      </c>
      <c r="F1733" s="22" t="s">
        <v>4243</v>
      </c>
    </row>
    <row r="1734" spans="2:6" x14ac:dyDescent="0.25">
      <c r="B1734" s="56"/>
      <c r="C1734" s="50">
        <v>460701</v>
      </c>
      <c r="D1734" s="56" t="s">
        <v>1873</v>
      </c>
      <c r="E1734" s="56"/>
      <c r="F1734" s="22" t="s">
        <v>4244</v>
      </c>
    </row>
    <row r="1735" spans="2:6" x14ac:dyDescent="0.25">
      <c r="B1735" s="56"/>
      <c r="C1735" s="50">
        <v>460702</v>
      </c>
      <c r="D1735" s="56" t="s">
        <v>1874</v>
      </c>
      <c r="E1735" s="56"/>
      <c r="F1735" s="22" t="s">
        <v>4245</v>
      </c>
    </row>
    <row r="1736" spans="2:6" x14ac:dyDescent="0.25">
      <c r="B1736" s="56"/>
      <c r="C1736" s="50">
        <v>460703</v>
      </c>
      <c r="D1736" s="56" t="s">
        <v>1875</v>
      </c>
      <c r="E1736" s="56"/>
      <c r="F1736" s="22" t="s">
        <v>4246</v>
      </c>
    </row>
    <row r="1737" spans="2:6" x14ac:dyDescent="0.25">
      <c r="B1737" s="56"/>
      <c r="C1737" s="50">
        <v>460704</v>
      </c>
      <c r="D1737" s="56" t="s">
        <v>1876</v>
      </c>
      <c r="E1737" s="56"/>
      <c r="F1737" s="22" t="s">
        <v>4247</v>
      </c>
    </row>
    <row r="1738" spans="2:6" x14ac:dyDescent="0.25">
      <c r="B1738" s="56"/>
      <c r="C1738" s="50">
        <v>460705</v>
      </c>
      <c r="D1738" s="56" t="s">
        <v>1877</v>
      </c>
      <c r="E1738" s="56"/>
      <c r="F1738" s="22" t="s">
        <v>4248</v>
      </c>
    </row>
    <row r="1739" spans="2:6" x14ac:dyDescent="0.25">
      <c r="B1739" s="56"/>
      <c r="C1739" s="50">
        <v>460706</v>
      </c>
      <c r="D1739" s="56" t="s">
        <v>1878</v>
      </c>
      <c r="E1739" s="56"/>
      <c r="F1739" s="22" t="s">
        <v>4249</v>
      </c>
    </row>
    <row r="1740" spans="2:6" x14ac:dyDescent="0.25">
      <c r="B1740" s="56"/>
      <c r="C1740" s="50">
        <v>460707</v>
      </c>
      <c r="D1740" s="56" t="s">
        <v>1879</v>
      </c>
      <c r="E1740" s="56"/>
      <c r="F1740" s="22" t="s">
        <v>4250</v>
      </c>
    </row>
    <row r="1741" spans="2:6" x14ac:dyDescent="0.25">
      <c r="B1741" s="56"/>
      <c r="C1741" s="50">
        <v>460708</v>
      </c>
      <c r="D1741" s="56" t="s">
        <v>1880</v>
      </c>
      <c r="E1741" s="56"/>
      <c r="F1741" s="22" t="s">
        <v>4251</v>
      </c>
    </row>
    <row r="1742" spans="2:6" x14ac:dyDescent="0.25">
      <c r="B1742" s="56"/>
      <c r="C1742" s="50">
        <v>460799</v>
      </c>
      <c r="D1742" s="56" t="s">
        <v>1881</v>
      </c>
      <c r="E1742" s="56"/>
      <c r="F1742" s="22" t="s">
        <v>4252</v>
      </c>
    </row>
    <row r="1743" spans="2:6" x14ac:dyDescent="0.25">
      <c r="B1743" s="28">
        <v>4608</v>
      </c>
      <c r="C1743" s="49" t="s">
        <v>262</v>
      </c>
      <c r="D1743" s="55"/>
      <c r="E1743" s="22" t="s">
        <v>2478</v>
      </c>
      <c r="F1743" s="22" t="s">
        <v>4253</v>
      </c>
    </row>
    <row r="1744" spans="2:6" x14ac:dyDescent="0.25">
      <c r="B1744" s="56"/>
      <c r="C1744" s="50">
        <v>460801</v>
      </c>
      <c r="D1744" s="56" t="s">
        <v>1882</v>
      </c>
      <c r="E1744" s="56"/>
      <c r="F1744" s="22" t="s">
        <v>4254</v>
      </c>
    </row>
    <row r="1745" spans="2:6" x14ac:dyDescent="0.25">
      <c r="B1745" s="56"/>
      <c r="C1745" s="50">
        <v>460802</v>
      </c>
      <c r="D1745" s="56" t="s">
        <v>1883</v>
      </c>
      <c r="E1745" s="56"/>
      <c r="F1745" s="22" t="s">
        <v>4255</v>
      </c>
    </row>
    <row r="1746" spans="2:6" x14ac:dyDescent="0.25">
      <c r="B1746" s="56"/>
      <c r="C1746" s="50">
        <v>460803</v>
      </c>
      <c r="D1746" s="56" t="s">
        <v>1884</v>
      </c>
      <c r="E1746" s="56"/>
      <c r="F1746" s="22" t="s">
        <v>4256</v>
      </c>
    </row>
    <row r="1747" spans="2:6" x14ac:dyDescent="0.25">
      <c r="B1747" s="56"/>
      <c r="C1747" s="50">
        <v>460804</v>
      </c>
      <c r="D1747" s="56" t="s">
        <v>1885</v>
      </c>
      <c r="E1747" s="56"/>
      <c r="F1747" s="22" t="s">
        <v>4257</v>
      </c>
    </row>
    <row r="1748" spans="2:6" x14ac:dyDescent="0.25">
      <c r="B1748" s="56"/>
      <c r="C1748" s="50">
        <v>460805</v>
      </c>
      <c r="D1748" s="56" t="s">
        <v>1886</v>
      </c>
      <c r="E1748" s="56"/>
      <c r="F1748" s="22" t="s">
        <v>4258</v>
      </c>
    </row>
    <row r="1749" spans="2:6" x14ac:dyDescent="0.25">
      <c r="B1749" s="56"/>
      <c r="C1749" s="50">
        <v>460806</v>
      </c>
      <c r="D1749" s="56" t="s">
        <v>1887</v>
      </c>
      <c r="E1749" s="56"/>
      <c r="F1749" s="22" t="s">
        <v>4259</v>
      </c>
    </row>
    <row r="1750" spans="2:6" x14ac:dyDescent="0.25">
      <c r="B1750" s="56"/>
      <c r="C1750" s="50">
        <v>460807</v>
      </c>
      <c r="D1750" s="56" t="s">
        <v>1888</v>
      </c>
      <c r="E1750" s="56"/>
      <c r="F1750" s="22" t="s">
        <v>4260</v>
      </c>
    </row>
    <row r="1751" spans="2:6" x14ac:dyDescent="0.25">
      <c r="B1751" s="56"/>
      <c r="C1751" s="50">
        <v>460808</v>
      </c>
      <c r="D1751" s="56" t="s">
        <v>1889</v>
      </c>
      <c r="E1751" s="56"/>
      <c r="F1751" s="22" t="s">
        <v>4261</v>
      </c>
    </row>
    <row r="1752" spans="2:6" x14ac:dyDescent="0.25">
      <c r="B1752" s="56"/>
      <c r="C1752" s="50">
        <v>460809</v>
      </c>
      <c r="D1752" s="56" t="s">
        <v>1890</v>
      </c>
      <c r="E1752" s="56"/>
      <c r="F1752" s="22" t="s">
        <v>4262</v>
      </c>
    </row>
    <row r="1753" spans="2:6" x14ac:dyDescent="0.25">
      <c r="B1753" s="56"/>
      <c r="C1753" s="50">
        <v>460810</v>
      </c>
      <c r="D1753" s="56" t="s">
        <v>1891</v>
      </c>
      <c r="E1753" s="56"/>
      <c r="F1753" s="22" t="s">
        <v>4263</v>
      </c>
    </row>
    <row r="1754" spans="2:6" x14ac:dyDescent="0.25">
      <c r="B1754" s="56"/>
      <c r="C1754" s="50">
        <v>460899</v>
      </c>
      <c r="D1754" s="56" t="s">
        <v>1892</v>
      </c>
      <c r="E1754" s="56"/>
      <c r="F1754" s="22" t="s">
        <v>4264</v>
      </c>
    </row>
    <row r="1755" spans="2:6" x14ac:dyDescent="0.25">
      <c r="B1755" s="28">
        <v>4609</v>
      </c>
      <c r="C1755" s="49" t="s">
        <v>263</v>
      </c>
      <c r="D1755" s="55"/>
      <c r="E1755" s="22" t="s">
        <v>2479</v>
      </c>
      <c r="F1755" s="22" t="s">
        <v>4265</v>
      </c>
    </row>
    <row r="1756" spans="2:6" x14ac:dyDescent="0.25">
      <c r="B1756" s="56"/>
      <c r="C1756" s="50">
        <v>460901</v>
      </c>
      <c r="D1756" s="56" t="s">
        <v>1893</v>
      </c>
      <c r="E1756" s="56"/>
      <c r="F1756" s="22" t="s">
        <v>4266</v>
      </c>
    </row>
    <row r="1757" spans="2:6" x14ac:dyDescent="0.25">
      <c r="B1757" s="56"/>
      <c r="C1757" s="50">
        <v>460902</v>
      </c>
      <c r="D1757" s="56" t="s">
        <v>1894</v>
      </c>
      <c r="E1757" s="56"/>
      <c r="F1757" s="22" t="s">
        <v>4267</v>
      </c>
    </row>
    <row r="1758" spans="2:6" x14ac:dyDescent="0.25">
      <c r="B1758" s="56"/>
      <c r="C1758" s="50">
        <v>460903</v>
      </c>
      <c r="D1758" s="56" t="s">
        <v>1895</v>
      </c>
      <c r="E1758" s="56"/>
      <c r="F1758" s="22" t="s">
        <v>4268</v>
      </c>
    </row>
    <row r="1759" spans="2:6" x14ac:dyDescent="0.25">
      <c r="B1759" s="56"/>
      <c r="C1759" s="50">
        <v>460904</v>
      </c>
      <c r="D1759" s="56" t="s">
        <v>1896</v>
      </c>
      <c r="E1759" s="56"/>
      <c r="F1759" s="22" t="s">
        <v>4269</v>
      </c>
    </row>
    <row r="1760" spans="2:6" x14ac:dyDescent="0.25">
      <c r="B1760" s="56"/>
      <c r="C1760" s="50">
        <v>460905</v>
      </c>
      <c r="D1760" s="56" t="s">
        <v>1897</v>
      </c>
      <c r="E1760" s="56"/>
      <c r="F1760" s="22" t="s">
        <v>4270</v>
      </c>
    </row>
    <row r="1761" spans="2:6" x14ac:dyDescent="0.25">
      <c r="B1761" s="56"/>
      <c r="C1761" s="50">
        <v>460906</v>
      </c>
      <c r="D1761" s="56" t="s">
        <v>1898</v>
      </c>
      <c r="E1761" s="56"/>
      <c r="F1761" s="22" t="s">
        <v>4271</v>
      </c>
    </row>
    <row r="1762" spans="2:6" x14ac:dyDescent="0.25">
      <c r="B1762" s="56"/>
      <c r="C1762" s="50">
        <v>460907</v>
      </c>
      <c r="D1762" s="56" t="s">
        <v>1899</v>
      </c>
      <c r="E1762" s="56"/>
      <c r="F1762" s="22" t="s">
        <v>4272</v>
      </c>
    </row>
    <row r="1763" spans="2:6" x14ac:dyDescent="0.25">
      <c r="B1763" s="56"/>
      <c r="C1763" s="50">
        <v>460908</v>
      </c>
      <c r="D1763" s="56" t="s">
        <v>1900</v>
      </c>
      <c r="E1763" s="56"/>
      <c r="F1763" s="22" t="s">
        <v>4273</v>
      </c>
    </row>
    <row r="1764" spans="2:6" x14ac:dyDescent="0.25">
      <c r="B1764" s="56"/>
      <c r="C1764" s="50">
        <v>460909</v>
      </c>
      <c r="D1764" s="56" t="s">
        <v>1901</v>
      </c>
      <c r="E1764" s="56"/>
      <c r="F1764" s="22" t="s">
        <v>4274</v>
      </c>
    </row>
    <row r="1765" spans="2:6" x14ac:dyDescent="0.25">
      <c r="B1765" s="56"/>
      <c r="C1765" s="50">
        <v>460910</v>
      </c>
      <c r="D1765" s="56" t="s">
        <v>1902</v>
      </c>
      <c r="E1765" s="56"/>
      <c r="F1765" s="22" t="s">
        <v>4275</v>
      </c>
    </row>
    <row r="1766" spans="2:6" x14ac:dyDescent="0.25">
      <c r="B1766" s="56"/>
      <c r="C1766" s="50">
        <v>460911</v>
      </c>
      <c r="D1766" s="56" t="s">
        <v>1903</v>
      </c>
      <c r="E1766" s="56"/>
      <c r="F1766" s="22" t="s">
        <v>4276</v>
      </c>
    </row>
    <row r="1767" spans="2:6" x14ac:dyDescent="0.25">
      <c r="B1767" s="56"/>
      <c r="C1767" s="50">
        <v>460912</v>
      </c>
      <c r="D1767" s="56" t="s">
        <v>1904</v>
      </c>
      <c r="E1767" s="56"/>
      <c r="F1767" s="22" t="s">
        <v>4277</v>
      </c>
    </row>
    <row r="1768" spans="2:6" x14ac:dyDescent="0.25">
      <c r="B1768" s="56"/>
      <c r="C1768" s="50">
        <v>460999</v>
      </c>
      <c r="D1768" s="56" t="s">
        <v>1905</v>
      </c>
      <c r="E1768" s="56"/>
      <c r="F1768" s="22" t="s">
        <v>4278</v>
      </c>
    </row>
    <row r="1769" spans="2:6" x14ac:dyDescent="0.25">
      <c r="B1769" s="28">
        <v>4610</v>
      </c>
      <c r="C1769" s="49" t="s">
        <v>1906</v>
      </c>
      <c r="D1769" s="55"/>
      <c r="E1769" s="22" t="s">
        <v>2480</v>
      </c>
      <c r="F1769" s="22" t="s">
        <v>4279</v>
      </c>
    </row>
    <row r="1770" spans="2:6" x14ac:dyDescent="0.25">
      <c r="B1770" s="56"/>
      <c r="C1770" s="50">
        <v>461001</v>
      </c>
      <c r="D1770" s="56" t="s">
        <v>1907</v>
      </c>
      <c r="E1770" s="56"/>
      <c r="F1770" s="22" t="s">
        <v>4280</v>
      </c>
    </row>
    <row r="1771" spans="2:6" x14ac:dyDescent="0.25">
      <c r="B1771" s="56"/>
      <c r="C1771" s="50">
        <v>461002</v>
      </c>
      <c r="D1771" s="56" t="s">
        <v>1908</v>
      </c>
      <c r="E1771" s="56"/>
      <c r="F1771" s="22" t="s">
        <v>4281</v>
      </c>
    </row>
    <row r="1772" spans="2:6" x14ac:dyDescent="0.25">
      <c r="B1772" s="56"/>
      <c r="C1772" s="50">
        <v>461003</v>
      </c>
      <c r="D1772" s="56" t="s">
        <v>1909</v>
      </c>
      <c r="E1772" s="56"/>
      <c r="F1772" s="22" t="s">
        <v>4282</v>
      </c>
    </row>
    <row r="1773" spans="2:6" x14ac:dyDescent="0.25">
      <c r="B1773" s="56"/>
      <c r="C1773" s="50">
        <v>461004</v>
      </c>
      <c r="D1773" s="56" t="s">
        <v>1910</v>
      </c>
      <c r="E1773" s="56"/>
      <c r="F1773" s="22" t="s">
        <v>4283</v>
      </c>
    </row>
    <row r="1774" spans="2:6" x14ac:dyDescent="0.25">
      <c r="B1774" s="56"/>
      <c r="C1774" s="50">
        <v>461005</v>
      </c>
      <c r="D1774" s="56" t="s">
        <v>1911</v>
      </c>
      <c r="E1774" s="56"/>
      <c r="F1774" s="22" t="s">
        <v>4284</v>
      </c>
    </row>
    <row r="1775" spans="2:6" x14ac:dyDescent="0.25">
      <c r="B1775" s="56"/>
      <c r="C1775" s="50">
        <v>461006</v>
      </c>
      <c r="D1775" s="56" t="s">
        <v>1912</v>
      </c>
      <c r="E1775" s="56"/>
      <c r="F1775" s="22" t="s">
        <v>4285</v>
      </c>
    </row>
    <row r="1776" spans="2:6" x14ac:dyDescent="0.25">
      <c r="B1776" s="56"/>
      <c r="C1776" s="50">
        <v>461007</v>
      </c>
      <c r="D1776" s="56" t="s">
        <v>1913</v>
      </c>
      <c r="E1776" s="56"/>
      <c r="F1776" s="22" t="s">
        <v>4286</v>
      </c>
    </row>
    <row r="1777" spans="2:6" x14ac:dyDescent="0.25">
      <c r="B1777" s="56"/>
      <c r="C1777" s="50">
        <v>461008</v>
      </c>
      <c r="D1777" s="56" t="s">
        <v>1914</v>
      </c>
      <c r="E1777" s="56"/>
      <c r="F1777" s="22" t="s">
        <v>4287</v>
      </c>
    </row>
    <row r="1778" spans="2:6" x14ac:dyDescent="0.25">
      <c r="B1778" s="56"/>
      <c r="C1778" s="50">
        <v>461009</v>
      </c>
      <c r="D1778" s="56" t="s">
        <v>1915</v>
      </c>
      <c r="E1778" s="56"/>
      <c r="F1778" s="22" t="s">
        <v>4288</v>
      </c>
    </row>
    <row r="1779" spans="2:6" x14ac:dyDescent="0.25">
      <c r="B1779" s="56"/>
      <c r="C1779" s="50">
        <v>461010</v>
      </c>
      <c r="D1779" s="56" t="s">
        <v>1916</v>
      </c>
      <c r="E1779" s="56"/>
      <c r="F1779" s="22" t="s">
        <v>4289</v>
      </c>
    </row>
    <row r="1780" spans="2:6" x14ac:dyDescent="0.25">
      <c r="B1780" s="56"/>
      <c r="C1780" s="50">
        <v>461099</v>
      </c>
      <c r="D1780" s="56" t="s">
        <v>1917</v>
      </c>
      <c r="E1780" s="56"/>
      <c r="F1780" s="22" t="s">
        <v>4290</v>
      </c>
    </row>
    <row r="1781" spans="2:6" x14ac:dyDescent="0.25">
      <c r="B1781" s="28">
        <v>4611</v>
      </c>
      <c r="C1781" s="49" t="s">
        <v>265</v>
      </c>
      <c r="D1781" s="55"/>
      <c r="E1781" s="22" t="s">
        <v>2481</v>
      </c>
      <c r="F1781" s="22" t="s">
        <v>4291</v>
      </c>
    </row>
    <row r="1782" spans="2:6" x14ac:dyDescent="0.25">
      <c r="B1782" s="56"/>
      <c r="C1782" s="50">
        <v>461101</v>
      </c>
      <c r="D1782" s="56" t="s">
        <v>1918</v>
      </c>
      <c r="E1782" s="56"/>
      <c r="F1782" s="22" t="s">
        <v>4292</v>
      </c>
    </row>
    <row r="1783" spans="2:6" x14ac:dyDescent="0.25">
      <c r="B1783" s="56"/>
      <c r="C1783" s="50">
        <v>461102</v>
      </c>
      <c r="D1783" s="56" t="s">
        <v>1919</v>
      </c>
      <c r="E1783" s="56"/>
      <c r="F1783" s="22" t="s">
        <v>4293</v>
      </c>
    </row>
    <row r="1784" spans="2:6" x14ac:dyDescent="0.25">
      <c r="B1784" s="56"/>
      <c r="C1784" s="50">
        <v>461103</v>
      </c>
      <c r="D1784" s="56" t="s">
        <v>1920</v>
      </c>
      <c r="E1784" s="56"/>
      <c r="F1784" s="22" t="s">
        <v>4294</v>
      </c>
    </row>
    <row r="1785" spans="2:6" x14ac:dyDescent="0.25">
      <c r="B1785" s="56"/>
      <c r="C1785" s="50">
        <v>461104</v>
      </c>
      <c r="D1785" s="56" t="s">
        <v>1921</v>
      </c>
      <c r="E1785" s="56"/>
      <c r="F1785" s="22" t="s">
        <v>4295</v>
      </c>
    </row>
    <row r="1786" spans="2:6" x14ac:dyDescent="0.25">
      <c r="B1786" s="56"/>
      <c r="C1786" s="50">
        <v>461105</v>
      </c>
      <c r="D1786" s="56" t="s">
        <v>1922</v>
      </c>
      <c r="E1786" s="56"/>
      <c r="F1786" s="22" t="s">
        <v>4296</v>
      </c>
    </row>
    <row r="1787" spans="2:6" x14ac:dyDescent="0.25">
      <c r="B1787" s="56"/>
      <c r="C1787" s="50">
        <v>461106</v>
      </c>
      <c r="D1787" s="56" t="s">
        <v>1923</v>
      </c>
      <c r="E1787" s="56"/>
      <c r="F1787" s="22" t="s">
        <v>4297</v>
      </c>
    </row>
    <row r="1788" spans="2:6" x14ac:dyDescent="0.25">
      <c r="B1788" s="56"/>
      <c r="C1788" s="50">
        <v>461199</v>
      </c>
      <c r="D1788" s="56" t="s">
        <v>1924</v>
      </c>
      <c r="E1788" s="56"/>
      <c r="F1788" s="22" t="s">
        <v>4298</v>
      </c>
    </row>
    <row r="1789" spans="2:6" x14ac:dyDescent="0.25">
      <c r="B1789" s="28">
        <v>4612</v>
      </c>
      <c r="C1789" s="49" t="s">
        <v>266</v>
      </c>
      <c r="D1789" s="55"/>
      <c r="E1789" s="22" t="s">
        <v>2482</v>
      </c>
      <c r="F1789" s="22" t="s">
        <v>4299</v>
      </c>
    </row>
    <row r="1790" spans="2:6" x14ac:dyDescent="0.25">
      <c r="B1790" s="56"/>
      <c r="C1790" s="50">
        <v>461201</v>
      </c>
      <c r="D1790" s="56" t="s">
        <v>1925</v>
      </c>
      <c r="E1790" s="56"/>
      <c r="F1790" s="22" t="s">
        <v>4300</v>
      </c>
    </row>
    <row r="1791" spans="2:6" x14ac:dyDescent="0.25">
      <c r="B1791" s="56"/>
      <c r="C1791" s="50">
        <v>461202</v>
      </c>
      <c r="D1791" s="56" t="s">
        <v>1926</v>
      </c>
      <c r="E1791" s="56"/>
      <c r="F1791" s="22" t="s">
        <v>4301</v>
      </c>
    </row>
    <row r="1792" spans="2:6" x14ac:dyDescent="0.25">
      <c r="B1792" s="56"/>
      <c r="C1792" s="50">
        <v>461203</v>
      </c>
      <c r="D1792" s="56" t="s">
        <v>1927</v>
      </c>
      <c r="E1792" s="56"/>
      <c r="F1792" s="22" t="s">
        <v>4302</v>
      </c>
    </row>
    <row r="1793" spans="2:6" x14ac:dyDescent="0.25">
      <c r="B1793" s="56"/>
      <c r="C1793" s="50">
        <v>461204</v>
      </c>
      <c r="D1793" s="56" t="s">
        <v>1928</v>
      </c>
      <c r="E1793" s="56"/>
      <c r="F1793" s="22" t="s">
        <v>4303</v>
      </c>
    </row>
    <row r="1794" spans="2:6" x14ac:dyDescent="0.25">
      <c r="B1794" s="44"/>
      <c r="C1794" s="43">
        <v>461205</v>
      </c>
      <c r="D1794" s="46" t="s">
        <v>1929</v>
      </c>
      <c r="E1794" s="46"/>
      <c r="F1794" s="22" t="s">
        <v>4304</v>
      </c>
    </row>
    <row r="1795" spans="2:6" x14ac:dyDescent="0.25">
      <c r="B1795" s="44"/>
      <c r="C1795" s="43">
        <v>461206</v>
      </c>
      <c r="D1795" s="46" t="s">
        <v>1930</v>
      </c>
      <c r="E1795" s="46"/>
      <c r="F1795" s="22" t="s">
        <v>4305</v>
      </c>
    </row>
    <row r="1796" spans="2:6" x14ac:dyDescent="0.25">
      <c r="B1796" s="44"/>
      <c r="C1796" s="43">
        <v>461207</v>
      </c>
      <c r="D1796" s="46" t="s">
        <v>1931</v>
      </c>
      <c r="E1796" s="46"/>
      <c r="F1796" s="22" t="s">
        <v>4306</v>
      </c>
    </row>
    <row r="1797" spans="2:6" x14ac:dyDescent="0.25">
      <c r="B1797" s="44"/>
      <c r="C1797" s="43">
        <v>461208</v>
      </c>
      <c r="D1797" s="46" t="s">
        <v>1932</v>
      </c>
      <c r="E1797" s="46"/>
      <c r="F1797" s="22" t="s">
        <v>4307</v>
      </c>
    </row>
    <row r="1798" spans="2:6" x14ac:dyDescent="0.25">
      <c r="B1798" s="44"/>
      <c r="C1798" s="43">
        <v>461299</v>
      </c>
      <c r="D1798" s="46" t="s">
        <v>1933</v>
      </c>
      <c r="E1798" s="46"/>
      <c r="F1798" s="22" t="s">
        <v>4308</v>
      </c>
    </row>
    <row r="1799" spans="2:6" x14ac:dyDescent="0.25">
      <c r="B1799" s="26">
        <v>4613</v>
      </c>
      <c r="C1799" s="27" t="s">
        <v>267</v>
      </c>
      <c r="D1799" s="22"/>
      <c r="E1799" s="22" t="s">
        <v>2483</v>
      </c>
      <c r="F1799" s="22" t="s">
        <v>4309</v>
      </c>
    </row>
    <row r="1800" spans="2:6" x14ac:dyDescent="0.25">
      <c r="B1800" s="44"/>
      <c r="C1800" s="43">
        <v>461301</v>
      </c>
      <c r="D1800" s="46" t="s">
        <v>1934</v>
      </c>
      <c r="E1800" s="46"/>
      <c r="F1800" s="22" t="s">
        <v>4310</v>
      </c>
    </row>
    <row r="1801" spans="2:6" x14ac:dyDescent="0.25">
      <c r="B1801" s="44"/>
      <c r="C1801" s="43">
        <v>461302</v>
      </c>
      <c r="D1801" s="46" t="s">
        <v>1935</v>
      </c>
      <c r="E1801" s="46"/>
      <c r="F1801" s="22" t="s">
        <v>4311</v>
      </c>
    </row>
    <row r="1802" spans="2:6" x14ac:dyDescent="0.25">
      <c r="B1802" s="44"/>
      <c r="C1802" s="43">
        <v>461303</v>
      </c>
      <c r="D1802" s="46" t="s">
        <v>1936</v>
      </c>
      <c r="E1802" s="46"/>
      <c r="F1802" s="22" t="s">
        <v>4312</v>
      </c>
    </row>
    <row r="1803" spans="2:6" x14ac:dyDescent="0.25">
      <c r="B1803" s="44"/>
      <c r="C1803" s="43">
        <v>461304</v>
      </c>
      <c r="D1803" s="46" t="s">
        <v>1937</v>
      </c>
      <c r="E1803" s="46"/>
      <c r="F1803" s="22" t="s">
        <v>4313</v>
      </c>
    </row>
    <row r="1804" spans="2:6" x14ac:dyDescent="0.25">
      <c r="B1804" s="44"/>
      <c r="C1804" s="43">
        <v>461305</v>
      </c>
      <c r="D1804" s="46" t="s">
        <v>1938</v>
      </c>
      <c r="E1804" s="46"/>
      <c r="F1804" s="22" t="s">
        <v>4314</v>
      </c>
    </row>
    <row r="1805" spans="2:6" x14ac:dyDescent="0.25">
      <c r="B1805" s="44"/>
      <c r="C1805" s="43">
        <v>461306</v>
      </c>
      <c r="D1805" s="46" t="s">
        <v>1939</v>
      </c>
      <c r="E1805" s="46"/>
      <c r="F1805" s="22" t="s">
        <v>4315</v>
      </c>
    </row>
    <row r="1806" spans="2:6" x14ac:dyDescent="0.25">
      <c r="B1806" s="44"/>
      <c r="C1806" s="43">
        <v>461307</v>
      </c>
      <c r="D1806" s="46" t="s">
        <v>1940</v>
      </c>
      <c r="E1806" s="46"/>
      <c r="F1806" s="22" t="s">
        <v>4316</v>
      </c>
    </row>
    <row r="1807" spans="2:6" x14ac:dyDescent="0.25">
      <c r="B1807" s="44"/>
      <c r="C1807" s="43">
        <v>461399</v>
      </c>
      <c r="D1807" s="46" t="s">
        <v>1941</v>
      </c>
      <c r="E1807" s="46"/>
      <c r="F1807" s="22" t="s">
        <v>4317</v>
      </c>
    </row>
    <row r="1808" spans="2:6" x14ac:dyDescent="0.25">
      <c r="B1808" s="26">
        <v>4699</v>
      </c>
      <c r="C1808" s="27" t="s">
        <v>268</v>
      </c>
      <c r="D1808" s="22"/>
      <c r="E1808" s="22" t="s">
        <v>2484</v>
      </c>
      <c r="F1808" s="22" t="s">
        <v>4318</v>
      </c>
    </row>
    <row r="1809" spans="2:6" x14ac:dyDescent="0.25">
      <c r="B1809" s="44"/>
      <c r="C1809" s="43">
        <v>469999</v>
      </c>
      <c r="D1809" s="44" t="s">
        <v>1942</v>
      </c>
      <c r="E1809" s="44"/>
      <c r="F1809" s="22" t="s">
        <v>4319</v>
      </c>
    </row>
    <row r="1810" spans="2:6" x14ac:dyDescent="0.25">
      <c r="B1810" s="48" t="s">
        <v>2307</v>
      </c>
      <c r="C1810" s="22"/>
      <c r="D1810" s="22"/>
      <c r="E1810" s="22"/>
      <c r="F1810" s="22" t="s">
        <v>2632</v>
      </c>
    </row>
    <row r="1811" spans="2:6" x14ac:dyDescent="0.25">
      <c r="B1811" s="26">
        <v>4701</v>
      </c>
      <c r="C1811" s="27" t="s">
        <v>269</v>
      </c>
      <c r="D1811" s="22"/>
      <c r="E1811" s="22" t="s">
        <v>2485</v>
      </c>
      <c r="F1811" s="22" t="s">
        <v>4320</v>
      </c>
    </row>
    <row r="1812" spans="2:6" x14ac:dyDescent="0.25">
      <c r="B1812" s="44"/>
      <c r="C1812" s="43">
        <v>470101</v>
      </c>
      <c r="D1812" s="46" t="s">
        <v>1943</v>
      </c>
      <c r="E1812" s="46"/>
      <c r="F1812" s="22" t="s">
        <v>4321</v>
      </c>
    </row>
    <row r="1813" spans="2:6" x14ac:dyDescent="0.25">
      <c r="B1813" s="44"/>
      <c r="C1813" s="43">
        <v>470102</v>
      </c>
      <c r="D1813" s="46" t="s">
        <v>1944</v>
      </c>
      <c r="E1813" s="46"/>
      <c r="F1813" s="22" t="s">
        <v>4322</v>
      </c>
    </row>
    <row r="1814" spans="2:6" x14ac:dyDescent="0.25">
      <c r="B1814" s="44"/>
      <c r="C1814" s="43">
        <v>470103</v>
      </c>
      <c r="D1814" s="46" t="s">
        <v>1945</v>
      </c>
      <c r="E1814" s="46"/>
      <c r="F1814" s="22" t="s">
        <v>4323</v>
      </c>
    </row>
    <row r="1815" spans="2:6" x14ac:dyDescent="0.25">
      <c r="B1815" s="44"/>
      <c r="C1815" s="43">
        <v>470104</v>
      </c>
      <c r="D1815" s="46" t="s">
        <v>1946</v>
      </c>
      <c r="E1815" s="46"/>
      <c r="F1815" s="22" t="s">
        <v>4324</v>
      </c>
    </row>
    <row r="1816" spans="2:6" x14ac:dyDescent="0.25">
      <c r="B1816" s="44"/>
      <c r="C1816" s="43">
        <v>470105</v>
      </c>
      <c r="D1816" s="46" t="s">
        <v>1947</v>
      </c>
      <c r="E1816" s="46"/>
      <c r="F1816" s="22" t="s">
        <v>4325</v>
      </c>
    </row>
    <row r="1817" spans="2:6" x14ac:dyDescent="0.25">
      <c r="B1817" s="44"/>
      <c r="C1817" s="43">
        <v>470106</v>
      </c>
      <c r="D1817" s="46" t="s">
        <v>1948</v>
      </c>
      <c r="E1817" s="46"/>
      <c r="F1817" s="22" t="s">
        <v>4326</v>
      </c>
    </row>
    <row r="1818" spans="2:6" x14ac:dyDescent="0.25">
      <c r="B1818" s="44"/>
      <c r="C1818" s="43">
        <v>470107</v>
      </c>
      <c r="D1818" s="46" t="s">
        <v>1949</v>
      </c>
      <c r="E1818" s="46"/>
      <c r="F1818" s="22" t="s">
        <v>4327</v>
      </c>
    </row>
    <row r="1819" spans="2:6" x14ac:dyDescent="0.25">
      <c r="B1819" s="44"/>
      <c r="C1819" s="43">
        <v>470108</v>
      </c>
      <c r="D1819" s="46" t="s">
        <v>1950</v>
      </c>
      <c r="E1819" s="46"/>
      <c r="F1819" s="22" t="s">
        <v>4328</v>
      </c>
    </row>
    <row r="1820" spans="2:6" x14ac:dyDescent="0.25">
      <c r="B1820" s="44"/>
      <c r="C1820" s="43">
        <v>470199</v>
      </c>
      <c r="D1820" s="46" t="s">
        <v>1951</v>
      </c>
      <c r="E1820" s="46"/>
      <c r="F1820" s="22" t="s">
        <v>4329</v>
      </c>
    </row>
    <row r="1821" spans="2:6" x14ac:dyDescent="0.25">
      <c r="B1821" s="26">
        <v>4702</v>
      </c>
      <c r="C1821" s="27" t="s">
        <v>270</v>
      </c>
      <c r="D1821" s="22"/>
      <c r="E1821" s="22" t="s">
        <v>2486</v>
      </c>
      <c r="F1821" s="22" t="s">
        <v>4330</v>
      </c>
    </row>
    <row r="1822" spans="2:6" x14ac:dyDescent="0.25">
      <c r="B1822" s="44"/>
      <c r="C1822" s="43">
        <v>470201</v>
      </c>
      <c r="D1822" s="46" t="s">
        <v>1952</v>
      </c>
      <c r="E1822" s="46"/>
      <c r="F1822" s="22" t="s">
        <v>4331</v>
      </c>
    </row>
    <row r="1823" spans="2:6" x14ac:dyDescent="0.25">
      <c r="B1823" s="44"/>
      <c r="C1823" s="43">
        <v>470202</v>
      </c>
      <c r="D1823" s="46" t="s">
        <v>1953</v>
      </c>
      <c r="E1823" s="46"/>
      <c r="F1823" s="22" t="s">
        <v>4332</v>
      </c>
    </row>
    <row r="1824" spans="2:6" x14ac:dyDescent="0.25">
      <c r="B1824" s="44"/>
      <c r="C1824" s="43">
        <v>470203</v>
      </c>
      <c r="D1824" s="46" t="s">
        <v>1954</v>
      </c>
      <c r="E1824" s="46"/>
      <c r="F1824" s="22" t="s">
        <v>4333</v>
      </c>
    </row>
    <row r="1825" spans="2:6" x14ac:dyDescent="0.25">
      <c r="B1825" s="44"/>
      <c r="C1825" s="43">
        <v>470204</v>
      </c>
      <c r="D1825" s="46" t="s">
        <v>1955</v>
      </c>
      <c r="E1825" s="46"/>
      <c r="F1825" s="22" t="s">
        <v>4334</v>
      </c>
    </row>
    <row r="1826" spans="2:6" x14ac:dyDescent="0.25">
      <c r="B1826" s="44"/>
      <c r="C1826" s="43">
        <v>470205</v>
      </c>
      <c r="D1826" s="46" t="s">
        <v>1956</v>
      </c>
      <c r="E1826" s="46"/>
      <c r="F1826" s="22" t="s">
        <v>4335</v>
      </c>
    </row>
    <row r="1827" spans="2:6" x14ac:dyDescent="0.25">
      <c r="B1827" s="44"/>
      <c r="C1827" s="43">
        <v>470206</v>
      </c>
      <c r="D1827" s="46" t="s">
        <v>1957</v>
      </c>
      <c r="E1827" s="46"/>
      <c r="F1827" s="22" t="s">
        <v>4336</v>
      </c>
    </row>
    <row r="1828" spans="2:6" x14ac:dyDescent="0.25">
      <c r="B1828" s="44"/>
      <c r="C1828" s="43">
        <v>470207</v>
      </c>
      <c r="D1828" s="46" t="s">
        <v>1958</v>
      </c>
      <c r="E1828" s="46"/>
      <c r="F1828" s="22" t="s">
        <v>4337</v>
      </c>
    </row>
    <row r="1829" spans="2:6" x14ac:dyDescent="0.25">
      <c r="B1829" s="44"/>
      <c r="C1829" s="43">
        <v>470208</v>
      </c>
      <c r="D1829" s="46" t="s">
        <v>1959</v>
      </c>
      <c r="E1829" s="46"/>
      <c r="F1829" s="22" t="s">
        <v>4338</v>
      </c>
    </row>
    <row r="1830" spans="2:6" x14ac:dyDescent="0.25">
      <c r="B1830" s="44"/>
      <c r="C1830" s="43">
        <v>470209</v>
      </c>
      <c r="D1830" s="46" t="s">
        <v>1960</v>
      </c>
      <c r="E1830" s="46"/>
      <c r="F1830" s="22" t="s">
        <v>4339</v>
      </c>
    </row>
    <row r="1831" spans="2:6" x14ac:dyDescent="0.25">
      <c r="B1831" s="44"/>
      <c r="C1831" s="43">
        <v>470210</v>
      </c>
      <c r="D1831" s="46" t="s">
        <v>1961</v>
      </c>
      <c r="E1831" s="46"/>
      <c r="F1831" s="22" t="s">
        <v>4340</v>
      </c>
    </row>
    <row r="1832" spans="2:6" x14ac:dyDescent="0.25">
      <c r="B1832" s="44"/>
      <c r="C1832" s="43">
        <v>470211</v>
      </c>
      <c r="D1832" s="46" t="s">
        <v>1962</v>
      </c>
      <c r="E1832" s="46"/>
      <c r="F1832" s="22" t="s">
        <v>4341</v>
      </c>
    </row>
    <row r="1833" spans="2:6" x14ac:dyDescent="0.25">
      <c r="B1833" s="44"/>
      <c r="C1833" s="43">
        <v>470212</v>
      </c>
      <c r="D1833" s="46" t="s">
        <v>1963</v>
      </c>
      <c r="E1833" s="46"/>
      <c r="F1833" s="22" t="s">
        <v>4342</v>
      </c>
    </row>
    <row r="1834" spans="2:6" x14ac:dyDescent="0.25">
      <c r="B1834" s="44"/>
      <c r="C1834" s="43">
        <v>470213</v>
      </c>
      <c r="D1834" s="46" t="s">
        <v>1964</v>
      </c>
      <c r="E1834" s="46"/>
      <c r="F1834" s="22" t="s">
        <v>4343</v>
      </c>
    </row>
    <row r="1835" spans="2:6" x14ac:dyDescent="0.25">
      <c r="B1835" s="44"/>
      <c r="C1835" s="43">
        <v>470214</v>
      </c>
      <c r="D1835" s="46" t="s">
        <v>1965</v>
      </c>
      <c r="E1835" s="46"/>
      <c r="F1835" s="22" t="s">
        <v>4344</v>
      </c>
    </row>
    <row r="1836" spans="2:6" x14ac:dyDescent="0.25">
      <c r="B1836" s="44"/>
      <c r="C1836" s="43">
        <v>470299</v>
      </c>
      <c r="D1836" s="46" t="s">
        <v>1966</v>
      </c>
      <c r="E1836" s="46"/>
      <c r="F1836" s="22" t="s">
        <v>4345</v>
      </c>
    </row>
    <row r="1837" spans="2:6" x14ac:dyDescent="0.25">
      <c r="B1837" s="26">
        <v>4703</v>
      </c>
      <c r="C1837" s="27" t="s">
        <v>271</v>
      </c>
      <c r="D1837" s="22"/>
      <c r="E1837" s="22" t="s">
        <v>2487</v>
      </c>
      <c r="F1837" s="22" t="s">
        <v>4346</v>
      </c>
    </row>
    <row r="1838" spans="2:6" x14ac:dyDescent="0.25">
      <c r="B1838" s="44"/>
      <c r="C1838" s="43">
        <v>470301</v>
      </c>
      <c r="D1838" s="46" t="s">
        <v>1967</v>
      </c>
      <c r="E1838" s="46"/>
      <c r="F1838" s="22" t="s">
        <v>4347</v>
      </c>
    </row>
    <row r="1839" spans="2:6" x14ac:dyDescent="0.25">
      <c r="B1839" s="44"/>
      <c r="C1839" s="43">
        <v>470302</v>
      </c>
      <c r="D1839" s="46" t="s">
        <v>1968</v>
      </c>
      <c r="E1839" s="46"/>
      <c r="F1839" s="22" t="s">
        <v>4348</v>
      </c>
    </row>
    <row r="1840" spans="2:6" x14ac:dyDescent="0.25">
      <c r="B1840" s="44"/>
      <c r="C1840" s="43">
        <v>470303</v>
      </c>
      <c r="D1840" s="46" t="s">
        <v>1969</v>
      </c>
      <c r="E1840" s="46"/>
      <c r="F1840" s="22" t="s">
        <v>4349</v>
      </c>
    </row>
    <row r="1841" spans="2:6" x14ac:dyDescent="0.25">
      <c r="B1841" s="44"/>
      <c r="C1841" s="43">
        <v>470304</v>
      </c>
      <c r="D1841" s="46" t="s">
        <v>1970</v>
      </c>
      <c r="E1841" s="46"/>
      <c r="F1841" s="22" t="s">
        <v>4350</v>
      </c>
    </row>
    <row r="1842" spans="2:6" x14ac:dyDescent="0.25">
      <c r="B1842" s="44"/>
      <c r="C1842" s="43">
        <v>470305</v>
      </c>
      <c r="D1842" s="46" t="s">
        <v>1971</v>
      </c>
      <c r="E1842" s="46"/>
      <c r="F1842" s="22" t="s">
        <v>4351</v>
      </c>
    </row>
    <row r="1843" spans="2:6" x14ac:dyDescent="0.25">
      <c r="B1843" s="44"/>
      <c r="C1843" s="43">
        <v>470306</v>
      </c>
      <c r="D1843" s="46" t="s">
        <v>1972</v>
      </c>
      <c r="E1843" s="46"/>
      <c r="F1843" s="22" t="s">
        <v>4352</v>
      </c>
    </row>
    <row r="1844" spans="2:6" x14ac:dyDescent="0.25">
      <c r="B1844" s="44"/>
      <c r="C1844" s="43">
        <v>470307</v>
      </c>
      <c r="D1844" s="46" t="s">
        <v>1973</v>
      </c>
      <c r="E1844" s="46"/>
      <c r="F1844" s="22" t="s">
        <v>4353</v>
      </c>
    </row>
    <row r="1845" spans="2:6" x14ac:dyDescent="0.25">
      <c r="B1845" s="44"/>
      <c r="C1845" s="43">
        <v>470308</v>
      </c>
      <c r="D1845" s="46" t="s">
        <v>1974</v>
      </c>
      <c r="E1845" s="46"/>
      <c r="F1845" s="22" t="s">
        <v>4354</v>
      </c>
    </row>
    <row r="1846" spans="2:6" x14ac:dyDescent="0.25">
      <c r="B1846" s="44"/>
      <c r="C1846" s="43">
        <v>470309</v>
      </c>
      <c r="D1846" s="46" t="s">
        <v>1975</v>
      </c>
      <c r="E1846" s="46"/>
      <c r="F1846" s="22" t="s">
        <v>4355</v>
      </c>
    </row>
    <row r="1847" spans="2:6" x14ac:dyDescent="0.25">
      <c r="B1847" s="44"/>
      <c r="C1847" s="43">
        <v>470310</v>
      </c>
      <c r="D1847" s="46" t="s">
        <v>1976</v>
      </c>
      <c r="E1847" s="46"/>
      <c r="F1847" s="22" t="s">
        <v>4356</v>
      </c>
    </row>
    <row r="1848" spans="2:6" x14ac:dyDescent="0.25">
      <c r="B1848" s="44"/>
      <c r="C1848" s="43">
        <v>470311</v>
      </c>
      <c r="D1848" s="46" t="s">
        <v>1977</v>
      </c>
      <c r="E1848" s="46"/>
      <c r="F1848" s="22" t="s">
        <v>4357</v>
      </c>
    </row>
    <row r="1849" spans="2:6" x14ac:dyDescent="0.25">
      <c r="B1849" s="44"/>
      <c r="C1849" s="43">
        <v>470312</v>
      </c>
      <c r="D1849" s="46" t="s">
        <v>1978</v>
      </c>
      <c r="E1849" s="46"/>
      <c r="F1849" s="22" t="s">
        <v>4358</v>
      </c>
    </row>
    <row r="1850" spans="2:6" x14ac:dyDescent="0.25">
      <c r="B1850" s="44"/>
      <c r="C1850" s="43">
        <v>470313</v>
      </c>
      <c r="D1850" s="46" t="s">
        <v>1979</v>
      </c>
      <c r="E1850" s="46"/>
      <c r="F1850" s="22" t="s">
        <v>4359</v>
      </c>
    </row>
    <row r="1851" spans="2:6" x14ac:dyDescent="0.25">
      <c r="B1851" s="44"/>
      <c r="C1851" s="43">
        <v>470314</v>
      </c>
      <c r="D1851" s="46" t="s">
        <v>1980</v>
      </c>
      <c r="E1851" s="46"/>
      <c r="F1851" s="22" t="s">
        <v>4360</v>
      </c>
    </row>
    <row r="1852" spans="2:6" x14ac:dyDescent="0.25">
      <c r="B1852" s="44"/>
      <c r="C1852" s="43">
        <v>470315</v>
      </c>
      <c r="D1852" s="46" t="s">
        <v>1981</v>
      </c>
      <c r="E1852" s="46"/>
      <c r="F1852" s="22" t="s">
        <v>4361</v>
      </c>
    </row>
    <row r="1853" spans="2:6" x14ac:dyDescent="0.25">
      <c r="B1853" s="44"/>
      <c r="C1853" s="43">
        <v>470316</v>
      </c>
      <c r="D1853" s="46" t="s">
        <v>1982</v>
      </c>
      <c r="E1853" s="46"/>
      <c r="F1853" s="22" t="s">
        <v>4362</v>
      </c>
    </row>
    <row r="1854" spans="2:6" x14ac:dyDescent="0.25">
      <c r="B1854" s="44"/>
      <c r="C1854" s="43">
        <v>470317</v>
      </c>
      <c r="D1854" s="46" t="s">
        <v>1983</v>
      </c>
      <c r="E1854" s="46"/>
      <c r="F1854" s="22" t="s">
        <v>4363</v>
      </c>
    </row>
    <row r="1855" spans="2:6" x14ac:dyDescent="0.25">
      <c r="B1855" s="44"/>
      <c r="C1855" s="43">
        <v>470318</v>
      </c>
      <c r="D1855" s="46" t="s">
        <v>1984</v>
      </c>
      <c r="E1855" s="46"/>
      <c r="F1855" s="22" t="s">
        <v>4364</v>
      </c>
    </row>
    <row r="1856" spans="2:6" x14ac:dyDescent="0.25">
      <c r="B1856" s="44"/>
      <c r="C1856" s="43">
        <v>470319</v>
      </c>
      <c r="D1856" s="46" t="s">
        <v>1985</v>
      </c>
      <c r="E1856" s="46"/>
      <c r="F1856" s="22" t="s">
        <v>4365</v>
      </c>
    </row>
    <row r="1857" spans="2:6" x14ac:dyDescent="0.25">
      <c r="B1857" s="44"/>
      <c r="C1857" s="43">
        <v>470320</v>
      </c>
      <c r="D1857" s="46" t="s">
        <v>1986</v>
      </c>
      <c r="E1857" s="46"/>
      <c r="F1857" s="22" t="s">
        <v>4366</v>
      </c>
    </row>
    <row r="1858" spans="2:6" x14ac:dyDescent="0.25">
      <c r="B1858" s="44"/>
      <c r="C1858" s="43">
        <v>470321</v>
      </c>
      <c r="D1858" s="46" t="s">
        <v>1987</v>
      </c>
      <c r="E1858" s="46"/>
      <c r="F1858" s="22" t="s">
        <v>4367</v>
      </c>
    </row>
    <row r="1859" spans="2:6" x14ac:dyDescent="0.25">
      <c r="B1859" s="44"/>
      <c r="C1859" s="43">
        <v>470399</v>
      </c>
      <c r="D1859" s="46" t="s">
        <v>1988</v>
      </c>
      <c r="E1859" s="46"/>
      <c r="F1859" s="22" t="s">
        <v>4368</v>
      </c>
    </row>
    <row r="1860" spans="2:6" x14ac:dyDescent="0.25">
      <c r="B1860" s="26">
        <v>4704</v>
      </c>
      <c r="C1860" s="27" t="s">
        <v>272</v>
      </c>
      <c r="D1860" s="22"/>
      <c r="E1860" s="22" t="s">
        <v>2488</v>
      </c>
      <c r="F1860" s="22" t="s">
        <v>4369</v>
      </c>
    </row>
    <row r="1861" spans="2:6" x14ac:dyDescent="0.25">
      <c r="B1861" s="44"/>
      <c r="C1861" s="43">
        <v>470401</v>
      </c>
      <c r="D1861" s="46" t="s">
        <v>1989</v>
      </c>
      <c r="E1861" s="46"/>
      <c r="F1861" s="22" t="s">
        <v>4370</v>
      </c>
    </row>
    <row r="1862" spans="2:6" x14ac:dyDescent="0.25">
      <c r="B1862" s="44"/>
      <c r="C1862" s="43">
        <v>470402</v>
      </c>
      <c r="D1862" s="46" t="s">
        <v>1990</v>
      </c>
      <c r="E1862" s="46"/>
      <c r="F1862" s="22" t="s">
        <v>4371</v>
      </c>
    </row>
    <row r="1863" spans="2:6" x14ac:dyDescent="0.25">
      <c r="B1863" s="44"/>
      <c r="C1863" s="43">
        <v>470403</v>
      </c>
      <c r="D1863" s="46" t="s">
        <v>1991</v>
      </c>
      <c r="E1863" s="46"/>
      <c r="F1863" s="22" t="s">
        <v>4372</v>
      </c>
    </row>
    <row r="1864" spans="2:6" x14ac:dyDescent="0.25">
      <c r="B1864" s="44"/>
      <c r="C1864" s="43">
        <v>470404</v>
      </c>
      <c r="D1864" s="46" t="s">
        <v>1992</v>
      </c>
      <c r="E1864" s="46"/>
      <c r="F1864" s="22" t="s">
        <v>4373</v>
      </c>
    </row>
    <row r="1865" spans="2:6" x14ac:dyDescent="0.25">
      <c r="B1865" s="44"/>
      <c r="C1865" s="43">
        <v>470405</v>
      </c>
      <c r="D1865" s="46" t="s">
        <v>1993</v>
      </c>
      <c r="E1865" s="46"/>
      <c r="F1865" s="22" t="s">
        <v>4374</v>
      </c>
    </row>
    <row r="1866" spans="2:6" x14ac:dyDescent="0.25">
      <c r="B1866" s="44"/>
      <c r="C1866" s="43">
        <v>470406</v>
      </c>
      <c r="D1866" s="46" t="s">
        <v>1994</v>
      </c>
      <c r="E1866" s="46"/>
      <c r="F1866" s="22" t="s">
        <v>4375</v>
      </c>
    </row>
    <row r="1867" spans="2:6" x14ac:dyDescent="0.25">
      <c r="B1867" s="44"/>
      <c r="C1867" s="43">
        <v>470407</v>
      </c>
      <c r="D1867" s="46" t="s">
        <v>1995</v>
      </c>
      <c r="E1867" s="46"/>
      <c r="F1867" s="22" t="s">
        <v>4376</v>
      </c>
    </row>
    <row r="1868" spans="2:6" x14ac:dyDescent="0.25">
      <c r="B1868" s="44"/>
      <c r="C1868" s="43">
        <v>470408</v>
      </c>
      <c r="D1868" s="46" t="s">
        <v>1996</v>
      </c>
      <c r="E1868" s="46"/>
      <c r="F1868" s="22" t="s">
        <v>4377</v>
      </c>
    </row>
    <row r="1869" spans="2:6" x14ac:dyDescent="0.25">
      <c r="B1869" s="44"/>
      <c r="C1869" s="43">
        <v>470409</v>
      </c>
      <c r="D1869" s="46" t="s">
        <v>1997</v>
      </c>
      <c r="E1869" s="46"/>
      <c r="F1869" s="22" t="s">
        <v>4378</v>
      </c>
    </row>
    <row r="1870" spans="2:6" x14ac:dyDescent="0.25">
      <c r="B1870" s="44"/>
      <c r="C1870" s="43">
        <v>470410</v>
      </c>
      <c r="D1870" s="46" t="s">
        <v>1998</v>
      </c>
      <c r="E1870" s="46"/>
      <c r="F1870" s="22" t="s">
        <v>4379</v>
      </c>
    </row>
    <row r="1871" spans="2:6" x14ac:dyDescent="0.25">
      <c r="B1871" s="44"/>
      <c r="C1871" s="43">
        <v>470411</v>
      </c>
      <c r="D1871" s="46" t="s">
        <v>1999</v>
      </c>
      <c r="E1871" s="46"/>
      <c r="F1871" s="22" t="s">
        <v>4380</v>
      </c>
    </row>
    <row r="1872" spans="2:6" x14ac:dyDescent="0.25">
      <c r="B1872" s="44"/>
      <c r="C1872" s="43">
        <v>470499</v>
      </c>
      <c r="D1872" s="46" t="s">
        <v>2000</v>
      </c>
      <c r="E1872" s="46"/>
      <c r="F1872" s="22" t="s">
        <v>4381</v>
      </c>
    </row>
    <row r="1873" spans="2:6" x14ac:dyDescent="0.25">
      <c r="B1873" s="26">
        <v>4705</v>
      </c>
      <c r="C1873" s="27" t="s">
        <v>273</v>
      </c>
      <c r="D1873" s="22"/>
      <c r="E1873" s="22" t="s">
        <v>2489</v>
      </c>
      <c r="F1873" s="22" t="s">
        <v>4382</v>
      </c>
    </row>
    <row r="1874" spans="2:6" x14ac:dyDescent="0.25">
      <c r="B1874" s="44"/>
      <c r="C1874" s="43">
        <v>470501</v>
      </c>
      <c r="D1874" s="46" t="s">
        <v>2001</v>
      </c>
      <c r="E1874" s="46"/>
      <c r="F1874" s="22" t="s">
        <v>4383</v>
      </c>
    </row>
    <row r="1875" spans="2:6" x14ac:dyDescent="0.25">
      <c r="B1875" s="44"/>
      <c r="C1875" s="43">
        <v>470502</v>
      </c>
      <c r="D1875" s="46" t="s">
        <v>2002</v>
      </c>
      <c r="E1875" s="46"/>
      <c r="F1875" s="22" t="s">
        <v>4384</v>
      </c>
    </row>
    <row r="1876" spans="2:6" x14ac:dyDescent="0.25">
      <c r="B1876" s="44"/>
      <c r="C1876" s="43">
        <v>470503</v>
      </c>
      <c r="D1876" s="46" t="s">
        <v>2003</v>
      </c>
      <c r="E1876" s="46"/>
      <c r="F1876" s="22" t="s">
        <v>4385</v>
      </c>
    </row>
    <row r="1877" spans="2:6" x14ac:dyDescent="0.25">
      <c r="B1877" s="44"/>
      <c r="C1877" s="43">
        <v>470504</v>
      </c>
      <c r="D1877" s="46" t="s">
        <v>2004</v>
      </c>
      <c r="E1877" s="46"/>
      <c r="F1877" s="22" t="s">
        <v>4386</v>
      </c>
    </row>
    <row r="1878" spans="2:6" x14ac:dyDescent="0.25">
      <c r="B1878" s="44"/>
      <c r="C1878" s="43">
        <v>470505</v>
      </c>
      <c r="D1878" s="46" t="s">
        <v>2005</v>
      </c>
      <c r="E1878" s="46"/>
      <c r="F1878" s="22" t="s">
        <v>4387</v>
      </c>
    </row>
    <row r="1879" spans="2:6" x14ac:dyDescent="0.25">
      <c r="B1879" s="44"/>
      <c r="C1879" s="43">
        <v>470506</v>
      </c>
      <c r="D1879" s="46" t="s">
        <v>2006</v>
      </c>
      <c r="E1879" s="46"/>
      <c r="F1879" s="22" t="s">
        <v>4388</v>
      </c>
    </row>
    <row r="1880" spans="2:6" x14ac:dyDescent="0.25">
      <c r="B1880" s="44"/>
      <c r="C1880" s="43">
        <v>470507</v>
      </c>
      <c r="D1880" s="46" t="s">
        <v>2007</v>
      </c>
      <c r="E1880" s="46"/>
      <c r="F1880" s="22" t="s">
        <v>4389</v>
      </c>
    </row>
    <row r="1881" spans="2:6" x14ac:dyDescent="0.25">
      <c r="B1881" s="44"/>
      <c r="C1881" s="43">
        <v>470508</v>
      </c>
      <c r="D1881" s="46" t="s">
        <v>2008</v>
      </c>
      <c r="E1881" s="46"/>
      <c r="F1881" s="22" t="s">
        <v>4390</v>
      </c>
    </row>
    <row r="1882" spans="2:6" x14ac:dyDescent="0.25">
      <c r="B1882" s="44"/>
      <c r="C1882" s="43">
        <v>470509</v>
      </c>
      <c r="D1882" s="46" t="s">
        <v>2009</v>
      </c>
      <c r="E1882" s="46"/>
      <c r="F1882" s="22" t="s">
        <v>4391</v>
      </c>
    </row>
    <row r="1883" spans="2:6" x14ac:dyDescent="0.25">
      <c r="B1883" s="44"/>
      <c r="C1883" s="43">
        <v>470510</v>
      </c>
      <c r="D1883" s="46" t="s">
        <v>2010</v>
      </c>
      <c r="E1883" s="46"/>
      <c r="F1883" s="22" t="s">
        <v>4392</v>
      </c>
    </row>
    <row r="1884" spans="2:6" x14ac:dyDescent="0.25">
      <c r="B1884" s="44"/>
      <c r="C1884" s="43">
        <v>470511</v>
      </c>
      <c r="D1884" s="46" t="s">
        <v>2011</v>
      </c>
      <c r="E1884" s="46"/>
      <c r="F1884" s="22" t="s">
        <v>4393</v>
      </c>
    </row>
    <row r="1885" spans="2:6" x14ac:dyDescent="0.25">
      <c r="B1885" s="44"/>
      <c r="C1885" s="43">
        <v>470512</v>
      </c>
      <c r="D1885" s="46" t="s">
        <v>2012</v>
      </c>
      <c r="E1885" s="46"/>
      <c r="F1885" s="22" t="s">
        <v>4394</v>
      </c>
    </row>
    <row r="1886" spans="2:6" x14ac:dyDescent="0.25">
      <c r="B1886" s="44"/>
      <c r="C1886" s="43">
        <v>470513</v>
      </c>
      <c r="D1886" s="46" t="s">
        <v>2013</v>
      </c>
      <c r="E1886" s="46"/>
      <c r="F1886" s="22" t="s">
        <v>4395</v>
      </c>
    </row>
    <row r="1887" spans="2:6" x14ac:dyDescent="0.25">
      <c r="B1887" s="44"/>
      <c r="C1887" s="43">
        <v>470514</v>
      </c>
      <c r="D1887" s="46" t="s">
        <v>2014</v>
      </c>
      <c r="E1887" s="46"/>
      <c r="F1887" s="22" t="s">
        <v>4396</v>
      </c>
    </row>
    <row r="1888" spans="2:6" x14ac:dyDescent="0.25">
      <c r="B1888" s="44"/>
      <c r="C1888" s="43">
        <v>470515</v>
      </c>
      <c r="D1888" s="46" t="s">
        <v>2015</v>
      </c>
      <c r="E1888" s="46"/>
      <c r="F1888" s="22" t="s">
        <v>4397</v>
      </c>
    </row>
    <row r="1889" spans="2:6" x14ac:dyDescent="0.25">
      <c r="B1889" s="44"/>
      <c r="C1889" s="43">
        <v>470516</v>
      </c>
      <c r="D1889" s="46" t="s">
        <v>2016</v>
      </c>
      <c r="E1889" s="46"/>
      <c r="F1889" s="22" t="s">
        <v>4398</v>
      </c>
    </row>
    <row r="1890" spans="2:6" x14ac:dyDescent="0.25">
      <c r="B1890" s="44"/>
      <c r="C1890" s="43">
        <v>470517</v>
      </c>
      <c r="D1890" s="46" t="s">
        <v>2017</v>
      </c>
      <c r="E1890" s="46"/>
      <c r="F1890" s="22" t="s">
        <v>4399</v>
      </c>
    </row>
    <row r="1891" spans="2:6" x14ac:dyDescent="0.25">
      <c r="B1891" s="44"/>
      <c r="C1891" s="43">
        <v>470518</v>
      </c>
      <c r="D1891" s="46" t="s">
        <v>2018</v>
      </c>
      <c r="E1891" s="46"/>
      <c r="F1891" s="22" t="s">
        <v>4400</v>
      </c>
    </row>
    <row r="1892" spans="2:6" x14ac:dyDescent="0.25">
      <c r="B1892" s="44"/>
      <c r="C1892" s="43">
        <v>470519</v>
      </c>
      <c r="D1892" s="46" t="s">
        <v>2019</v>
      </c>
      <c r="E1892" s="46"/>
      <c r="F1892" s="22" t="s">
        <v>4401</v>
      </c>
    </row>
    <row r="1893" spans="2:6" x14ac:dyDescent="0.25">
      <c r="B1893" s="44"/>
      <c r="C1893" s="43">
        <v>470520</v>
      </c>
      <c r="D1893" s="46" t="s">
        <v>2020</v>
      </c>
      <c r="E1893" s="46"/>
      <c r="F1893" s="22" t="s">
        <v>4402</v>
      </c>
    </row>
    <row r="1894" spans="2:6" x14ac:dyDescent="0.25">
      <c r="B1894" s="44"/>
      <c r="C1894" s="43">
        <v>470521</v>
      </c>
      <c r="D1894" s="46" t="s">
        <v>2021</v>
      </c>
      <c r="E1894" s="46"/>
      <c r="F1894" s="22" t="s">
        <v>4403</v>
      </c>
    </row>
    <row r="1895" spans="2:6" x14ac:dyDescent="0.25">
      <c r="B1895" s="44"/>
      <c r="C1895" s="43">
        <v>470522</v>
      </c>
      <c r="D1895" s="46" t="s">
        <v>2022</v>
      </c>
      <c r="E1895" s="46"/>
      <c r="F1895" s="22" t="s">
        <v>4404</v>
      </c>
    </row>
    <row r="1896" spans="2:6" x14ac:dyDescent="0.25">
      <c r="B1896" s="44"/>
      <c r="C1896" s="43">
        <v>470523</v>
      </c>
      <c r="D1896" s="46" t="s">
        <v>2023</v>
      </c>
      <c r="E1896" s="46"/>
      <c r="F1896" s="22" t="s">
        <v>4405</v>
      </c>
    </row>
    <row r="1897" spans="2:6" x14ac:dyDescent="0.25">
      <c r="B1897" s="44"/>
      <c r="C1897" s="43">
        <v>470524</v>
      </c>
      <c r="D1897" s="46" t="s">
        <v>2024</v>
      </c>
      <c r="E1897" s="46"/>
      <c r="F1897" s="22" t="s">
        <v>4406</v>
      </c>
    </row>
    <row r="1898" spans="2:6" x14ac:dyDescent="0.25">
      <c r="B1898" s="44"/>
      <c r="C1898" s="43">
        <v>470525</v>
      </c>
      <c r="D1898" s="46" t="s">
        <v>2025</v>
      </c>
      <c r="E1898" s="46"/>
      <c r="F1898" s="22" t="s">
        <v>4407</v>
      </c>
    </row>
    <row r="1899" spans="2:6" x14ac:dyDescent="0.25">
      <c r="B1899" s="44"/>
      <c r="C1899" s="43">
        <v>470526</v>
      </c>
      <c r="D1899" s="46" t="s">
        <v>2026</v>
      </c>
      <c r="E1899" s="46"/>
      <c r="F1899" s="22" t="s">
        <v>4408</v>
      </c>
    </row>
    <row r="1900" spans="2:6" x14ac:dyDescent="0.25">
      <c r="B1900" s="44"/>
      <c r="C1900" s="43">
        <v>470527</v>
      </c>
      <c r="D1900" s="46" t="s">
        <v>2027</v>
      </c>
      <c r="E1900" s="46"/>
      <c r="F1900" s="22" t="s">
        <v>4409</v>
      </c>
    </row>
    <row r="1901" spans="2:6" x14ac:dyDescent="0.25">
      <c r="B1901" s="44"/>
      <c r="C1901" s="43">
        <v>470528</v>
      </c>
      <c r="D1901" s="46" t="s">
        <v>2028</v>
      </c>
      <c r="E1901" s="46"/>
      <c r="F1901" s="22" t="s">
        <v>4410</v>
      </c>
    </row>
    <row r="1902" spans="2:6" x14ac:dyDescent="0.25">
      <c r="B1902" s="44"/>
      <c r="C1902" s="43">
        <v>470529</v>
      </c>
      <c r="D1902" s="46" t="s">
        <v>2029</v>
      </c>
      <c r="E1902" s="46"/>
      <c r="F1902" s="22" t="s">
        <v>4411</v>
      </c>
    </row>
    <row r="1903" spans="2:6" x14ac:dyDescent="0.25">
      <c r="B1903" s="44"/>
      <c r="C1903" s="43">
        <v>470530</v>
      </c>
      <c r="D1903" s="46" t="s">
        <v>2030</v>
      </c>
      <c r="E1903" s="46"/>
      <c r="F1903" s="22" t="s">
        <v>4412</v>
      </c>
    </row>
    <row r="1904" spans="2:6" x14ac:dyDescent="0.25">
      <c r="B1904" s="44"/>
      <c r="C1904" s="43">
        <v>470531</v>
      </c>
      <c r="D1904" s="46" t="s">
        <v>2031</v>
      </c>
      <c r="E1904" s="46"/>
      <c r="F1904" s="22" t="s">
        <v>4413</v>
      </c>
    </row>
    <row r="1905" spans="2:6" x14ac:dyDescent="0.25">
      <c r="B1905" s="44"/>
      <c r="C1905" s="43">
        <v>470599</v>
      </c>
      <c r="D1905" s="46" t="s">
        <v>2032</v>
      </c>
      <c r="E1905" s="46"/>
      <c r="F1905" s="22" t="s">
        <v>4414</v>
      </c>
    </row>
    <row r="1906" spans="2:6" x14ac:dyDescent="0.25">
      <c r="B1906" s="26">
        <v>4799</v>
      </c>
      <c r="C1906" s="27" t="s">
        <v>274</v>
      </c>
      <c r="D1906" s="22"/>
      <c r="E1906" s="22" t="s">
        <v>2490</v>
      </c>
      <c r="F1906" s="22" t="s">
        <v>4415</v>
      </c>
    </row>
    <row r="1907" spans="2:6" x14ac:dyDescent="0.25">
      <c r="B1907" s="44"/>
      <c r="C1907" s="43">
        <v>479999</v>
      </c>
      <c r="D1907" s="44" t="s">
        <v>2033</v>
      </c>
      <c r="E1907" s="44"/>
      <c r="F1907" s="22" t="s">
        <v>4416</v>
      </c>
    </row>
    <row r="1908" spans="2:6" x14ac:dyDescent="0.25">
      <c r="B1908" s="48" t="s">
        <v>2308</v>
      </c>
      <c r="C1908" s="22"/>
      <c r="D1908" s="22"/>
      <c r="E1908" s="22"/>
      <c r="F1908" s="22" t="s">
        <v>2632</v>
      </c>
    </row>
    <row r="1909" spans="2:6" x14ac:dyDescent="0.25">
      <c r="B1909" s="26">
        <v>4801</v>
      </c>
      <c r="C1909" s="27" t="s">
        <v>275</v>
      </c>
      <c r="D1909" s="22"/>
      <c r="E1909" s="22" t="s">
        <v>2491</v>
      </c>
      <c r="F1909" s="22" t="s">
        <v>4417</v>
      </c>
    </row>
    <row r="1910" spans="2:6" x14ac:dyDescent="0.25">
      <c r="B1910" s="44"/>
      <c r="C1910" s="43">
        <v>480101</v>
      </c>
      <c r="D1910" s="46" t="s">
        <v>2034</v>
      </c>
      <c r="E1910" s="46"/>
      <c r="F1910" s="22" t="s">
        <v>4418</v>
      </c>
    </row>
    <row r="1911" spans="2:6" x14ac:dyDescent="0.25">
      <c r="B1911" s="44"/>
      <c r="C1911" s="43">
        <v>480102</v>
      </c>
      <c r="D1911" s="46" t="s">
        <v>275</v>
      </c>
      <c r="E1911" s="46"/>
      <c r="F1911" s="22" t="s">
        <v>4419</v>
      </c>
    </row>
    <row r="1912" spans="2:6" x14ac:dyDescent="0.25">
      <c r="B1912" s="44"/>
      <c r="C1912" s="43">
        <v>480103</v>
      </c>
      <c r="D1912" s="46" t="s">
        <v>2035</v>
      </c>
      <c r="E1912" s="46"/>
      <c r="F1912" s="22" t="s">
        <v>4420</v>
      </c>
    </row>
    <row r="1913" spans="2:6" x14ac:dyDescent="0.25">
      <c r="B1913" s="44"/>
      <c r="C1913" s="43">
        <v>480104</v>
      </c>
      <c r="D1913" s="46" t="s">
        <v>2036</v>
      </c>
      <c r="E1913" s="46"/>
      <c r="F1913" s="22" t="s">
        <v>4421</v>
      </c>
    </row>
    <row r="1914" spans="2:6" x14ac:dyDescent="0.25">
      <c r="B1914" s="44"/>
      <c r="C1914" s="43">
        <v>480105</v>
      </c>
      <c r="D1914" s="46" t="s">
        <v>2037</v>
      </c>
      <c r="E1914" s="46"/>
      <c r="F1914" s="22" t="s">
        <v>4422</v>
      </c>
    </row>
    <row r="1915" spans="2:6" x14ac:dyDescent="0.25">
      <c r="B1915" s="44"/>
      <c r="C1915" s="43">
        <v>480106</v>
      </c>
      <c r="D1915" s="46" t="s">
        <v>2038</v>
      </c>
      <c r="E1915" s="46"/>
      <c r="F1915" s="22" t="s">
        <v>4423</v>
      </c>
    </row>
    <row r="1916" spans="2:6" x14ac:dyDescent="0.25">
      <c r="B1916" s="44"/>
      <c r="C1916" s="43">
        <v>480199</v>
      </c>
      <c r="D1916" s="46" t="s">
        <v>2039</v>
      </c>
      <c r="E1916" s="46"/>
      <c r="F1916" s="22" t="s">
        <v>4424</v>
      </c>
    </row>
    <row r="1917" spans="2:6" x14ac:dyDescent="0.25">
      <c r="B1917" s="26">
        <v>4802</v>
      </c>
      <c r="C1917" s="27" t="s">
        <v>276</v>
      </c>
      <c r="D1917" s="22"/>
      <c r="E1917" s="22" t="s">
        <v>2492</v>
      </c>
      <c r="F1917" s="22" t="s">
        <v>4425</v>
      </c>
    </row>
    <row r="1918" spans="2:6" x14ac:dyDescent="0.25">
      <c r="B1918" s="44"/>
      <c r="C1918" s="43">
        <v>480201</v>
      </c>
      <c r="D1918" s="46" t="s">
        <v>2040</v>
      </c>
      <c r="E1918" s="46"/>
      <c r="F1918" s="22" t="s">
        <v>4426</v>
      </c>
    </row>
    <row r="1919" spans="2:6" x14ac:dyDescent="0.25">
      <c r="B1919" s="44"/>
      <c r="C1919" s="43">
        <v>480202</v>
      </c>
      <c r="D1919" s="46" t="s">
        <v>2041</v>
      </c>
      <c r="E1919" s="46"/>
      <c r="F1919" s="22" t="s">
        <v>4427</v>
      </c>
    </row>
    <row r="1920" spans="2:6" x14ac:dyDescent="0.25">
      <c r="B1920" s="44"/>
      <c r="C1920" s="43">
        <v>480203</v>
      </c>
      <c r="D1920" s="46" t="s">
        <v>2042</v>
      </c>
      <c r="E1920" s="46"/>
      <c r="F1920" s="22" t="s">
        <v>4428</v>
      </c>
    </row>
    <row r="1921" spans="2:6" x14ac:dyDescent="0.25">
      <c r="B1921" s="44"/>
      <c r="C1921" s="43">
        <v>480204</v>
      </c>
      <c r="D1921" s="46" t="s">
        <v>2043</v>
      </c>
      <c r="E1921" s="46"/>
      <c r="F1921" s="22" t="s">
        <v>4429</v>
      </c>
    </row>
    <row r="1922" spans="2:6" x14ac:dyDescent="0.25">
      <c r="B1922" s="44"/>
      <c r="C1922" s="43">
        <v>480299</v>
      </c>
      <c r="D1922" s="46" t="s">
        <v>2044</v>
      </c>
      <c r="E1922" s="46"/>
      <c r="F1922" s="22" t="s">
        <v>4430</v>
      </c>
    </row>
    <row r="1923" spans="2:6" x14ac:dyDescent="0.25">
      <c r="B1923" s="26">
        <v>4803</v>
      </c>
      <c r="C1923" s="27" t="s">
        <v>277</v>
      </c>
      <c r="D1923" s="22"/>
      <c r="E1923" s="22" t="s">
        <v>2493</v>
      </c>
      <c r="F1923" s="22" t="s">
        <v>4431</v>
      </c>
    </row>
    <row r="1924" spans="2:6" x14ac:dyDescent="0.25">
      <c r="B1924" s="44"/>
      <c r="C1924" s="43">
        <v>480301</v>
      </c>
      <c r="D1924" s="46" t="s">
        <v>2045</v>
      </c>
      <c r="E1924" s="46"/>
      <c r="F1924" s="22" t="s">
        <v>4432</v>
      </c>
    </row>
    <row r="1925" spans="2:6" x14ac:dyDescent="0.25">
      <c r="B1925" s="44"/>
      <c r="C1925" s="43">
        <v>480302</v>
      </c>
      <c r="D1925" s="46" t="s">
        <v>2046</v>
      </c>
      <c r="E1925" s="46"/>
      <c r="F1925" s="22" t="s">
        <v>4433</v>
      </c>
    </row>
    <row r="1926" spans="2:6" x14ac:dyDescent="0.25">
      <c r="B1926" s="44"/>
      <c r="C1926" s="43">
        <v>480303</v>
      </c>
      <c r="D1926" s="46" t="s">
        <v>2047</v>
      </c>
      <c r="E1926" s="46"/>
      <c r="F1926" s="22" t="s">
        <v>4434</v>
      </c>
    </row>
    <row r="1927" spans="2:6" x14ac:dyDescent="0.25">
      <c r="B1927" s="44"/>
      <c r="C1927" s="43">
        <v>480304</v>
      </c>
      <c r="D1927" s="46" t="s">
        <v>2048</v>
      </c>
      <c r="E1927" s="46"/>
      <c r="F1927" s="22" t="s">
        <v>4435</v>
      </c>
    </row>
    <row r="1928" spans="2:6" x14ac:dyDescent="0.25">
      <c r="B1928" s="44"/>
      <c r="C1928" s="43">
        <v>480305</v>
      </c>
      <c r="D1928" s="46" t="s">
        <v>2049</v>
      </c>
      <c r="E1928" s="46"/>
      <c r="F1928" s="22" t="s">
        <v>4436</v>
      </c>
    </row>
    <row r="1929" spans="2:6" x14ac:dyDescent="0.25">
      <c r="B1929" s="44"/>
      <c r="C1929" s="43">
        <v>480306</v>
      </c>
      <c r="D1929" s="46" t="s">
        <v>2050</v>
      </c>
      <c r="E1929" s="46"/>
      <c r="F1929" s="22" t="s">
        <v>4437</v>
      </c>
    </row>
    <row r="1930" spans="2:6" x14ac:dyDescent="0.25">
      <c r="B1930" s="44"/>
      <c r="C1930" s="43">
        <v>480307</v>
      </c>
      <c r="D1930" s="46" t="s">
        <v>2051</v>
      </c>
      <c r="E1930" s="46"/>
      <c r="F1930" s="22" t="s">
        <v>4438</v>
      </c>
    </row>
    <row r="1931" spans="2:6" x14ac:dyDescent="0.25">
      <c r="B1931" s="44"/>
      <c r="C1931" s="43">
        <v>480308</v>
      </c>
      <c r="D1931" s="46" t="s">
        <v>2052</v>
      </c>
      <c r="E1931" s="46"/>
      <c r="F1931" s="22" t="s">
        <v>4439</v>
      </c>
    </row>
    <row r="1932" spans="2:6" x14ac:dyDescent="0.25">
      <c r="B1932" s="44"/>
      <c r="C1932" s="43">
        <v>480309</v>
      </c>
      <c r="D1932" s="46" t="s">
        <v>2053</v>
      </c>
      <c r="E1932" s="46"/>
      <c r="F1932" s="22" t="s">
        <v>4440</v>
      </c>
    </row>
    <row r="1933" spans="2:6" x14ac:dyDescent="0.25">
      <c r="B1933" s="44"/>
      <c r="C1933" s="43">
        <v>480310</v>
      </c>
      <c r="D1933" s="46" t="s">
        <v>2054</v>
      </c>
      <c r="E1933" s="46"/>
      <c r="F1933" s="22" t="s">
        <v>4441</v>
      </c>
    </row>
    <row r="1934" spans="2:6" x14ac:dyDescent="0.25">
      <c r="B1934" s="44"/>
      <c r="C1934" s="43">
        <v>480311</v>
      </c>
      <c r="D1934" s="46" t="s">
        <v>2055</v>
      </c>
      <c r="E1934" s="46"/>
      <c r="F1934" s="22" t="s">
        <v>4442</v>
      </c>
    </row>
    <row r="1935" spans="2:6" x14ac:dyDescent="0.25">
      <c r="B1935" s="44"/>
      <c r="C1935" s="43">
        <v>480399</v>
      </c>
      <c r="D1935" s="46" t="s">
        <v>2056</v>
      </c>
      <c r="E1935" s="46"/>
      <c r="F1935" s="22" t="s">
        <v>4443</v>
      </c>
    </row>
    <row r="1936" spans="2:6" x14ac:dyDescent="0.25">
      <c r="B1936" s="26">
        <v>4804</v>
      </c>
      <c r="C1936" s="27" t="s">
        <v>278</v>
      </c>
      <c r="D1936" s="22"/>
      <c r="E1936" s="22" t="s">
        <v>2494</v>
      </c>
      <c r="F1936" s="22" t="s">
        <v>4444</v>
      </c>
    </row>
    <row r="1937" spans="2:6" x14ac:dyDescent="0.25">
      <c r="B1937" s="44"/>
      <c r="C1937" s="43">
        <v>480401</v>
      </c>
      <c r="D1937" s="46" t="s">
        <v>2057</v>
      </c>
      <c r="E1937" s="46"/>
      <c r="F1937" s="22" t="s">
        <v>4445</v>
      </c>
    </row>
    <row r="1938" spans="2:6" x14ac:dyDescent="0.25">
      <c r="B1938" s="44"/>
      <c r="C1938" s="43">
        <v>480402</v>
      </c>
      <c r="D1938" s="46" t="s">
        <v>2058</v>
      </c>
      <c r="E1938" s="46"/>
      <c r="F1938" s="22" t="s">
        <v>4446</v>
      </c>
    </row>
    <row r="1939" spans="2:6" x14ac:dyDescent="0.25">
      <c r="B1939" s="44"/>
      <c r="C1939" s="43">
        <v>480403</v>
      </c>
      <c r="D1939" s="46" t="s">
        <v>2059</v>
      </c>
      <c r="E1939" s="46"/>
      <c r="F1939" s="22" t="s">
        <v>4447</v>
      </c>
    </row>
    <row r="1940" spans="2:6" x14ac:dyDescent="0.25">
      <c r="B1940" s="44"/>
      <c r="C1940" s="43">
        <v>480404</v>
      </c>
      <c r="D1940" s="46" t="s">
        <v>2060</v>
      </c>
      <c r="E1940" s="46"/>
      <c r="F1940" s="22" t="s">
        <v>4448</v>
      </c>
    </row>
    <row r="1941" spans="2:6" x14ac:dyDescent="0.25">
      <c r="B1941" s="44"/>
      <c r="C1941" s="43">
        <v>480405</v>
      </c>
      <c r="D1941" s="46" t="s">
        <v>2061</v>
      </c>
      <c r="E1941" s="46"/>
      <c r="F1941" s="22" t="s">
        <v>4449</v>
      </c>
    </row>
    <row r="1942" spans="2:6" x14ac:dyDescent="0.25">
      <c r="B1942" s="44"/>
      <c r="C1942" s="43">
        <v>480406</v>
      </c>
      <c r="D1942" s="46" t="s">
        <v>2062</v>
      </c>
      <c r="E1942" s="46"/>
      <c r="F1942" s="22" t="s">
        <v>4450</v>
      </c>
    </row>
    <row r="1943" spans="2:6" x14ac:dyDescent="0.25">
      <c r="B1943" s="44"/>
      <c r="C1943" s="43">
        <v>480407</v>
      </c>
      <c r="D1943" s="46" t="s">
        <v>2063</v>
      </c>
      <c r="E1943" s="46"/>
      <c r="F1943" s="22" t="s">
        <v>4451</v>
      </c>
    </row>
    <row r="1944" spans="2:6" x14ac:dyDescent="0.25">
      <c r="B1944" s="44"/>
      <c r="C1944" s="43">
        <v>480408</v>
      </c>
      <c r="D1944" s="46" t="s">
        <v>2064</v>
      </c>
      <c r="E1944" s="46"/>
      <c r="F1944" s="22" t="s">
        <v>4452</v>
      </c>
    </row>
    <row r="1945" spans="2:6" x14ac:dyDescent="0.25">
      <c r="B1945" s="44"/>
      <c r="C1945" s="43">
        <v>480409</v>
      </c>
      <c r="D1945" s="46" t="s">
        <v>2065</v>
      </c>
      <c r="E1945" s="46"/>
      <c r="F1945" s="22" t="s">
        <v>4453</v>
      </c>
    </row>
    <row r="1946" spans="2:6" x14ac:dyDescent="0.25">
      <c r="B1946" s="44"/>
      <c r="C1946" s="43">
        <v>480410</v>
      </c>
      <c r="D1946" s="46" t="s">
        <v>2066</v>
      </c>
      <c r="E1946" s="46"/>
      <c r="F1946" s="22" t="s">
        <v>4454</v>
      </c>
    </row>
    <row r="1947" spans="2:6" x14ac:dyDescent="0.25">
      <c r="B1947" s="44"/>
      <c r="C1947" s="43">
        <v>480411</v>
      </c>
      <c r="D1947" s="46" t="s">
        <v>2067</v>
      </c>
      <c r="E1947" s="46"/>
      <c r="F1947" s="22" t="s">
        <v>4455</v>
      </c>
    </row>
    <row r="1948" spans="2:6" x14ac:dyDescent="0.25">
      <c r="B1948" s="44"/>
      <c r="C1948" s="43">
        <v>480412</v>
      </c>
      <c r="D1948" s="46" t="s">
        <v>2068</v>
      </c>
      <c r="E1948" s="46"/>
      <c r="F1948" s="22" t="s">
        <v>4456</v>
      </c>
    </row>
    <row r="1949" spans="2:6" x14ac:dyDescent="0.25">
      <c r="B1949" s="44"/>
      <c r="C1949" s="43">
        <v>480413</v>
      </c>
      <c r="D1949" s="46" t="s">
        <v>2069</v>
      </c>
      <c r="E1949" s="46"/>
      <c r="F1949" s="22" t="s">
        <v>4457</v>
      </c>
    </row>
    <row r="1950" spans="2:6" x14ac:dyDescent="0.25">
      <c r="B1950" s="44"/>
      <c r="C1950" s="43">
        <v>480414</v>
      </c>
      <c r="D1950" s="46" t="s">
        <v>2070</v>
      </c>
      <c r="E1950" s="46"/>
      <c r="F1950" s="22" t="s">
        <v>4458</v>
      </c>
    </row>
    <row r="1951" spans="2:6" x14ac:dyDescent="0.25">
      <c r="B1951" s="44"/>
      <c r="C1951" s="43">
        <v>480499</v>
      </c>
      <c r="D1951" s="46" t="s">
        <v>2071</v>
      </c>
      <c r="E1951" s="46"/>
      <c r="F1951" s="22" t="s">
        <v>4459</v>
      </c>
    </row>
    <row r="1952" spans="2:6" x14ac:dyDescent="0.25">
      <c r="B1952" s="26">
        <v>4805</v>
      </c>
      <c r="C1952" s="27" t="s">
        <v>279</v>
      </c>
      <c r="D1952" s="22"/>
      <c r="E1952" s="22" t="s">
        <v>2495</v>
      </c>
      <c r="F1952" s="22" t="s">
        <v>4460</v>
      </c>
    </row>
    <row r="1953" spans="2:6" x14ac:dyDescent="0.25">
      <c r="B1953" s="44"/>
      <c r="C1953" s="43">
        <v>480501</v>
      </c>
      <c r="D1953" s="46" t="s">
        <v>2072</v>
      </c>
      <c r="E1953" s="46"/>
      <c r="F1953" s="22" t="s">
        <v>4461</v>
      </c>
    </row>
    <row r="1954" spans="2:6" x14ac:dyDescent="0.25">
      <c r="B1954" s="44"/>
      <c r="C1954" s="43">
        <v>480502</v>
      </c>
      <c r="D1954" s="46" t="s">
        <v>2073</v>
      </c>
      <c r="E1954" s="46"/>
      <c r="F1954" s="22" t="s">
        <v>4462</v>
      </c>
    </row>
    <row r="1955" spans="2:6" x14ac:dyDescent="0.25">
      <c r="B1955" s="44"/>
      <c r="C1955" s="43">
        <v>480503</v>
      </c>
      <c r="D1955" s="46" t="s">
        <v>2074</v>
      </c>
      <c r="E1955" s="46"/>
      <c r="F1955" s="22" t="s">
        <v>4463</v>
      </c>
    </row>
    <row r="1956" spans="2:6" x14ac:dyDescent="0.25">
      <c r="B1956" s="44"/>
      <c r="C1956" s="43">
        <v>480504</v>
      </c>
      <c r="D1956" s="46" t="s">
        <v>2075</v>
      </c>
      <c r="E1956" s="46"/>
      <c r="F1956" s="22" t="s">
        <v>4464</v>
      </c>
    </row>
    <row r="1957" spans="2:6" x14ac:dyDescent="0.25">
      <c r="B1957" s="44"/>
      <c r="C1957" s="43">
        <v>480505</v>
      </c>
      <c r="D1957" s="46" t="s">
        <v>2076</v>
      </c>
      <c r="E1957" s="46"/>
      <c r="F1957" s="22" t="s">
        <v>4465</v>
      </c>
    </row>
    <row r="1958" spans="2:6" x14ac:dyDescent="0.25">
      <c r="B1958" s="44"/>
      <c r="C1958" s="43">
        <v>480506</v>
      </c>
      <c r="D1958" s="46" t="s">
        <v>2077</v>
      </c>
      <c r="E1958" s="46"/>
      <c r="F1958" s="22" t="s">
        <v>4466</v>
      </c>
    </row>
    <row r="1959" spans="2:6" x14ac:dyDescent="0.25">
      <c r="B1959" s="44"/>
      <c r="C1959" s="43">
        <v>480507</v>
      </c>
      <c r="D1959" s="46" t="s">
        <v>2078</v>
      </c>
      <c r="E1959" s="46"/>
      <c r="F1959" s="22" t="s">
        <v>4467</v>
      </c>
    </row>
    <row r="1960" spans="2:6" x14ac:dyDescent="0.25">
      <c r="B1960" s="44"/>
      <c r="C1960" s="43">
        <v>480599</v>
      </c>
      <c r="D1960" s="46" t="s">
        <v>2079</v>
      </c>
      <c r="E1960" s="46"/>
      <c r="F1960" s="22" t="s">
        <v>4468</v>
      </c>
    </row>
    <row r="1961" spans="2:6" x14ac:dyDescent="0.25">
      <c r="B1961" s="26">
        <v>4806</v>
      </c>
      <c r="C1961" s="27" t="s">
        <v>280</v>
      </c>
      <c r="D1961" s="22"/>
      <c r="E1961" s="22" t="s">
        <v>2496</v>
      </c>
      <c r="F1961" s="22" t="s">
        <v>4469</v>
      </c>
    </row>
    <row r="1962" spans="2:6" x14ac:dyDescent="0.25">
      <c r="B1962" s="44"/>
      <c r="C1962" s="43">
        <v>480601</v>
      </c>
      <c r="D1962" s="46" t="s">
        <v>2080</v>
      </c>
      <c r="E1962" s="46"/>
      <c r="F1962" s="22" t="s">
        <v>4470</v>
      </c>
    </row>
    <row r="1963" spans="2:6" x14ac:dyDescent="0.25">
      <c r="B1963" s="44"/>
      <c r="C1963" s="43">
        <v>480602</v>
      </c>
      <c r="D1963" s="46" t="s">
        <v>2081</v>
      </c>
      <c r="E1963" s="46"/>
      <c r="F1963" s="22" t="s">
        <v>4471</v>
      </c>
    </row>
    <row r="1964" spans="2:6" x14ac:dyDescent="0.25">
      <c r="B1964" s="44"/>
      <c r="C1964" s="43">
        <v>480603</v>
      </c>
      <c r="D1964" s="46" t="s">
        <v>2082</v>
      </c>
      <c r="E1964" s="46"/>
      <c r="F1964" s="22" t="s">
        <v>4472</v>
      </c>
    </row>
    <row r="1965" spans="2:6" x14ac:dyDescent="0.25">
      <c r="B1965" s="44"/>
      <c r="C1965" s="43">
        <v>480604</v>
      </c>
      <c r="D1965" s="46" t="s">
        <v>2083</v>
      </c>
      <c r="E1965" s="46"/>
      <c r="F1965" s="22" t="s">
        <v>4473</v>
      </c>
    </row>
    <row r="1966" spans="2:6" x14ac:dyDescent="0.25">
      <c r="B1966" s="44"/>
      <c r="C1966" s="43">
        <v>480605</v>
      </c>
      <c r="D1966" s="46" t="s">
        <v>2084</v>
      </c>
      <c r="E1966" s="46"/>
      <c r="F1966" s="22" t="s">
        <v>4474</v>
      </c>
    </row>
    <row r="1967" spans="2:6" x14ac:dyDescent="0.25">
      <c r="B1967" s="44"/>
      <c r="C1967" s="43">
        <v>480699</v>
      </c>
      <c r="D1967" s="46" t="s">
        <v>2085</v>
      </c>
      <c r="E1967" s="46"/>
      <c r="F1967" s="22" t="s">
        <v>4475</v>
      </c>
    </row>
    <row r="1968" spans="2:6" x14ac:dyDescent="0.25">
      <c r="B1968" s="26">
        <v>4807</v>
      </c>
      <c r="C1968" s="27" t="s">
        <v>281</v>
      </c>
      <c r="D1968" s="22"/>
      <c r="E1968" s="22" t="s">
        <v>2497</v>
      </c>
      <c r="F1968" s="22" t="s">
        <v>4476</v>
      </c>
    </row>
    <row r="1969" spans="2:6" x14ac:dyDescent="0.25">
      <c r="B1969" s="44"/>
      <c r="C1969" s="43">
        <v>480701</v>
      </c>
      <c r="D1969" s="46" t="s">
        <v>2086</v>
      </c>
      <c r="E1969" s="46"/>
      <c r="F1969" s="22" t="s">
        <v>4477</v>
      </c>
    </row>
    <row r="1970" spans="2:6" x14ac:dyDescent="0.25">
      <c r="B1970" s="44"/>
      <c r="C1970" s="43">
        <v>480702</v>
      </c>
      <c r="D1970" s="46" t="s">
        <v>2087</v>
      </c>
      <c r="E1970" s="46"/>
      <c r="F1970" s="22" t="s">
        <v>4478</v>
      </c>
    </row>
    <row r="1971" spans="2:6" x14ac:dyDescent="0.25">
      <c r="B1971" s="44"/>
      <c r="C1971" s="43">
        <v>480703</v>
      </c>
      <c r="D1971" s="46" t="s">
        <v>2088</v>
      </c>
      <c r="E1971" s="46"/>
      <c r="F1971" s="22" t="s">
        <v>4479</v>
      </c>
    </row>
    <row r="1972" spans="2:6" x14ac:dyDescent="0.25">
      <c r="B1972" s="44"/>
      <c r="C1972" s="43">
        <v>480704</v>
      </c>
      <c r="D1972" s="46" t="s">
        <v>2089</v>
      </c>
      <c r="E1972" s="46"/>
      <c r="F1972" s="22" t="s">
        <v>4480</v>
      </c>
    </row>
    <row r="1973" spans="2:6" x14ac:dyDescent="0.25">
      <c r="B1973" s="44"/>
      <c r="C1973" s="43">
        <v>480705</v>
      </c>
      <c r="D1973" s="46" t="s">
        <v>2090</v>
      </c>
      <c r="E1973" s="46"/>
      <c r="F1973" s="22" t="s">
        <v>4481</v>
      </c>
    </row>
    <row r="1974" spans="2:6" x14ac:dyDescent="0.25">
      <c r="B1974" s="44"/>
      <c r="C1974" s="43">
        <v>480706</v>
      </c>
      <c r="D1974" s="46" t="s">
        <v>2091</v>
      </c>
      <c r="E1974" s="46"/>
      <c r="F1974" s="22" t="s">
        <v>4482</v>
      </c>
    </row>
    <row r="1975" spans="2:6" x14ac:dyDescent="0.25">
      <c r="B1975" s="44"/>
      <c r="C1975" s="43">
        <v>480707</v>
      </c>
      <c r="D1975" s="46" t="s">
        <v>2092</v>
      </c>
      <c r="E1975" s="46"/>
      <c r="F1975" s="22" t="s">
        <v>4483</v>
      </c>
    </row>
    <row r="1976" spans="2:6" x14ac:dyDescent="0.25">
      <c r="B1976" s="44"/>
      <c r="C1976" s="43">
        <v>480799</v>
      </c>
      <c r="D1976" s="46" t="s">
        <v>2093</v>
      </c>
      <c r="E1976" s="46"/>
      <c r="F1976" s="22" t="s">
        <v>4484</v>
      </c>
    </row>
    <row r="1977" spans="2:6" x14ac:dyDescent="0.25">
      <c r="B1977" s="26">
        <v>4899</v>
      </c>
      <c r="C1977" s="27" t="s">
        <v>282</v>
      </c>
      <c r="D1977" s="22"/>
      <c r="E1977" s="22" t="s">
        <v>2498</v>
      </c>
      <c r="F1977" s="22" t="s">
        <v>4485</v>
      </c>
    </row>
    <row r="1978" spans="2:6" x14ac:dyDescent="0.25">
      <c r="B1978" s="44"/>
      <c r="C1978" s="43">
        <v>489999</v>
      </c>
      <c r="D1978" s="44" t="s">
        <v>2094</v>
      </c>
      <c r="E1978" s="44"/>
      <c r="F1978" s="22" t="s">
        <v>4486</v>
      </c>
    </row>
    <row r="1979" spans="2:6" x14ac:dyDescent="0.25">
      <c r="B1979" s="48" t="s">
        <v>2309</v>
      </c>
      <c r="C1979" s="22"/>
      <c r="D1979" s="22"/>
      <c r="E1979" s="22"/>
      <c r="F1979" s="22" t="s">
        <v>2632</v>
      </c>
    </row>
    <row r="1980" spans="2:6" x14ac:dyDescent="0.25">
      <c r="B1980" s="26">
        <v>4901</v>
      </c>
      <c r="C1980" s="27" t="s">
        <v>283</v>
      </c>
      <c r="D1980" s="22"/>
      <c r="E1980" s="22" t="s">
        <v>2499</v>
      </c>
      <c r="F1980" s="22" t="s">
        <v>4487</v>
      </c>
    </row>
    <row r="1981" spans="2:6" x14ac:dyDescent="0.25">
      <c r="B1981" s="44"/>
      <c r="C1981" s="43">
        <v>490101</v>
      </c>
      <c r="D1981" s="46" t="s">
        <v>2095</v>
      </c>
      <c r="E1981" s="46"/>
      <c r="F1981" s="22" t="s">
        <v>4488</v>
      </c>
    </row>
    <row r="1982" spans="2:6" x14ac:dyDescent="0.25">
      <c r="B1982" s="44"/>
      <c r="C1982" s="43">
        <v>490102</v>
      </c>
      <c r="D1982" s="46" t="s">
        <v>2096</v>
      </c>
      <c r="E1982" s="46"/>
      <c r="F1982" s="22" t="s">
        <v>4489</v>
      </c>
    </row>
    <row r="1983" spans="2:6" x14ac:dyDescent="0.25">
      <c r="B1983" s="44"/>
      <c r="C1983" s="43">
        <v>490103</v>
      </c>
      <c r="D1983" s="46" t="s">
        <v>2097</v>
      </c>
      <c r="E1983" s="46"/>
      <c r="F1983" s="22" t="s">
        <v>4490</v>
      </c>
    </row>
    <row r="1984" spans="2:6" x14ac:dyDescent="0.25">
      <c r="B1984" s="44"/>
      <c r="C1984" s="43">
        <v>490104</v>
      </c>
      <c r="D1984" s="46" t="s">
        <v>2098</v>
      </c>
      <c r="E1984" s="46"/>
      <c r="F1984" s="22" t="s">
        <v>4491</v>
      </c>
    </row>
    <row r="1985" spans="2:6" x14ac:dyDescent="0.25">
      <c r="B1985" s="44"/>
      <c r="C1985" s="43">
        <v>490105</v>
      </c>
      <c r="D1985" s="46" t="s">
        <v>2099</v>
      </c>
      <c r="E1985" s="46"/>
      <c r="F1985" s="22" t="s">
        <v>4492</v>
      </c>
    </row>
    <row r="1986" spans="2:6" x14ac:dyDescent="0.25">
      <c r="B1986" s="44"/>
      <c r="C1986" s="43">
        <v>490106</v>
      </c>
      <c r="D1986" s="46" t="s">
        <v>2100</v>
      </c>
      <c r="E1986" s="46"/>
      <c r="F1986" s="22" t="s">
        <v>4493</v>
      </c>
    </row>
    <row r="1987" spans="2:6" x14ac:dyDescent="0.25">
      <c r="B1987" s="44"/>
      <c r="C1987" s="43">
        <v>490107</v>
      </c>
      <c r="D1987" s="46" t="s">
        <v>2101</v>
      </c>
      <c r="E1987" s="46"/>
      <c r="F1987" s="22" t="s">
        <v>4494</v>
      </c>
    </row>
    <row r="1988" spans="2:6" x14ac:dyDescent="0.25">
      <c r="B1988" s="44"/>
      <c r="C1988" s="43">
        <v>490108</v>
      </c>
      <c r="D1988" s="46" t="s">
        <v>2102</v>
      </c>
      <c r="E1988" s="46"/>
      <c r="F1988" s="22" t="s">
        <v>4495</v>
      </c>
    </row>
    <row r="1989" spans="2:6" x14ac:dyDescent="0.25">
      <c r="B1989" s="44"/>
      <c r="C1989" s="43">
        <v>490109</v>
      </c>
      <c r="D1989" s="46" t="s">
        <v>2103</v>
      </c>
      <c r="E1989" s="46"/>
      <c r="F1989" s="22" t="s">
        <v>4496</v>
      </c>
    </row>
    <row r="1990" spans="2:6" x14ac:dyDescent="0.25">
      <c r="B1990" s="44"/>
      <c r="C1990" s="43">
        <v>490199</v>
      </c>
      <c r="D1990" s="46" t="s">
        <v>2104</v>
      </c>
      <c r="E1990" s="46"/>
      <c r="F1990" s="22" t="s">
        <v>4497</v>
      </c>
    </row>
    <row r="1991" spans="2:6" x14ac:dyDescent="0.25">
      <c r="B1991" s="26">
        <v>4902</v>
      </c>
      <c r="C1991" s="27" t="s">
        <v>284</v>
      </c>
      <c r="D1991" s="22"/>
      <c r="E1991" s="22" t="s">
        <v>2500</v>
      </c>
      <c r="F1991" s="22" t="s">
        <v>4498</v>
      </c>
    </row>
    <row r="1992" spans="2:6" x14ac:dyDescent="0.25">
      <c r="B1992" s="44"/>
      <c r="C1992" s="43">
        <v>490201</v>
      </c>
      <c r="D1992" s="46" t="s">
        <v>2105</v>
      </c>
      <c r="E1992" s="46"/>
      <c r="F1992" s="22" t="s">
        <v>4499</v>
      </c>
    </row>
    <row r="1993" spans="2:6" x14ac:dyDescent="0.25">
      <c r="B1993" s="44"/>
      <c r="C1993" s="43">
        <v>490202</v>
      </c>
      <c r="D1993" s="46" t="s">
        <v>2106</v>
      </c>
      <c r="E1993" s="46"/>
      <c r="F1993" s="22" t="s">
        <v>4500</v>
      </c>
    </row>
    <row r="1994" spans="2:6" x14ac:dyDescent="0.25">
      <c r="B1994" s="44"/>
      <c r="C1994" s="43">
        <v>490203</v>
      </c>
      <c r="D1994" s="46" t="s">
        <v>2107</v>
      </c>
      <c r="E1994" s="46"/>
      <c r="F1994" s="22" t="s">
        <v>4501</v>
      </c>
    </row>
    <row r="1995" spans="2:6" x14ac:dyDescent="0.25">
      <c r="B1995" s="44"/>
      <c r="C1995" s="43">
        <v>490204</v>
      </c>
      <c r="D1995" s="46" t="s">
        <v>2108</v>
      </c>
      <c r="E1995" s="46"/>
      <c r="F1995" s="22" t="s">
        <v>4502</v>
      </c>
    </row>
    <row r="1996" spans="2:6" x14ac:dyDescent="0.25">
      <c r="B1996" s="44"/>
      <c r="C1996" s="43">
        <v>490205</v>
      </c>
      <c r="D1996" s="46" t="s">
        <v>2109</v>
      </c>
      <c r="E1996" s="46"/>
      <c r="F1996" s="22" t="s">
        <v>4503</v>
      </c>
    </row>
    <row r="1997" spans="2:6" x14ac:dyDescent="0.25">
      <c r="B1997" s="44"/>
      <c r="C1997" s="43">
        <v>490206</v>
      </c>
      <c r="D1997" s="46" t="s">
        <v>2110</v>
      </c>
      <c r="E1997" s="46"/>
      <c r="F1997" s="22" t="s">
        <v>4504</v>
      </c>
    </row>
    <row r="1998" spans="2:6" x14ac:dyDescent="0.25">
      <c r="B1998" s="44"/>
      <c r="C1998" s="43">
        <v>490299</v>
      </c>
      <c r="D1998" s="46" t="s">
        <v>2111</v>
      </c>
      <c r="E1998" s="46"/>
      <c r="F1998" s="22" t="s">
        <v>4505</v>
      </c>
    </row>
    <row r="1999" spans="2:6" x14ac:dyDescent="0.25">
      <c r="B1999" s="26">
        <v>4903</v>
      </c>
      <c r="C1999" s="27" t="s">
        <v>285</v>
      </c>
      <c r="D1999" s="22"/>
      <c r="E1999" s="22" t="s">
        <v>2501</v>
      </c>
      <c r="F1999" s="22" t="s">
        <v>4506</v>
      </c>
    </row>
    <row r="2000" spans="2:6" x14ac:dyDescent="0.25">
      <c r="B2000" s="44"/>
      <c r="C2000" s="43">
        <v>490301</v>
      </c>
      <c r="D2000" s="46" t="s">
        <v>2112</v>
      </c>
      <c r="E2000" s="46"/>
      <c r="F2000" s="22" t="s">
        <v>4507</v>
      </c>
    </row>
    <row r="2001" spans="2:6" x14ac:dyDescent="0.25">
      <c r="B2001" s="44"/>
      <c r="C2001" s="43">
        <v>490302</v>
      </c>
      <c r="D2001" s="46" t="s">
        <v>2113</v>
      </c>
      <c r="E2001" s="46"/>
      <c r="F2001" s="22" t="s">
        <v>4508</v>
      </c>
    </row>
    <row r="2002" spans="2:6" x14ac:dyDescent="0.25">
      <c r="B2002" s="44"/>
      <c r="C2002" s="43">
        <v>490303</v>
      </c>
      <c r="D2002" s="46" t="s">
        <v>2114</v>
      </c>
      <c r="E2002" s="46"/>
      <c r="F2002" s="22" t="s">
        <v>4509</v>
      </c>
    </row>
    <row r="2003" spans="2:6" x14ac:dyDescent="0.25">
      <c r="B2003" s="44"/>
      <c r="C2003" s="43">
        <v>490304</v>
      </c>
      <c r="D2003" s="46" t="s">
        <v>2115</v>
      </c>
      <c r="E2003" s="46"/>
      <c r="F2003" s="22" t="s">
        <v>4510</v>
      </c>
    </row>
    <row r="2004" spans="2:6" x14ac:dyDescent="0.25">
      <c r="B2004" s="44"/>
      <c r="C2004" s="43">
        <v>490399</v>
      </c>
      <c r="D2004" s="46" t="s">
        <v>2116</v>
      </c>
      <c r="E2004" s="46"/>
      <c r="F2004" s="22" t="s">
        <v>4511</v>
      </c>
    </row>
    <row r="2005" spans="2:6" x14ac:dyDescent="0.25">
      <c r="B2005" s="26">
        <v>4904</v>
      </c>
      <c r="C2005" s="27" t="s">
        <v>286</v>
      </c>
      <c r="D2005" s="22"/>
      <c r="E2005" s="22" t="s">
        <v>2502</v>
      </c>
      <c r="F2005" s="22" t="s">
        <v>4512</v>
      </c>
    </row>
    <row r="2006" spans="2:6" x14ac:dyDescent="0.25">
      <c r="B2006" s="44"/>
      <c r="C2006" s="43">
        <v>490401</v>
      </c>
      <c r="D2006" s="46" t="s">
        <v>2117</v>
      </c>
      <c r="E2006" s="46"/>
      <c r="F2006" s="22" t="s">
        <v>4513</v>
      </c>
    </row>
    <row r="2007" spans="2:6" x14ac:dyDescent="0.25">
      <c r="B2007" s="44"/>
      <c r="C2007" s="43">
        <v>490402</v>
      </c>
      <c r="D2007" s="46" t="s">
        <v>2118</v>
      </c>
      <c r="E2007" s="46"/>
      <c r="F2007" s="22" t="s">
        <v>4514</v>
      </c>
    </row>
    <row r="2008" spans="2:6" x14ac:dyDescent="0.25">
      <c r="B2008" s="44"/>
      <c r="C2008" s="43">
        <v>490403</v>
      </c>
      <c r="D2008" s="46" t="s">
        <v>2119</v>
      </c>
      <c r="E2008" s="46"/>
      <c r="F2008" s="22" t="s">
        <v>4515</v>
      </c>
    </row>
    <row r="2009" spans="2:6" x14ac:dyDescent="0.25">
      <c r="B2009" s="44"/>
      <c r="C2009" s="43">
        <v>490404</v>
      </c>
      <c r="D2009" s="46" t="s">
        <v>2120</v>
      </c>
      <c r="E2009" s="46"/>
      <c r="F2009" s="22" t="s">
        <v>4516</v>
      </c>
    </row>
    <row r="2010" spans="2:6" x14ac:dyDescent="0.25">
      <c r="B2010" s="44"/>
      <c r="C2010" s="43">
        <v>490405</v>
      </c>
      <c r="D2010" s="46" t="s">
        <v>2121</v>
      </c>
      <c r="E2010" s="46"/>
      <c r="F2010" s="22" t="s">
        <v>4517</v>
      </c>
    </row>
    <row r="2011" spans="2:6" x14ac:dyDescent="0.25">
      <c r="B2011" s="44"/>
      <c r="C2011" s="43">
        <v>490406</v>
      </c>
      <c r="D2011" s="46" t="s">
        <v>2122</v>
      </c>
      <c r="E2011" s="46"/>
      <c r="F2011" s="22" t="s">
        <v>4518</v>
      </c>
    </row>
    <row r="2012" spans="2:6" x14ac:dyDescent="0.25">
      <c r="B2012" s="44"/>
      <c r="C2012" s="43">
        <v>490407</v>
      </c>
      <c r="D2012" s="46" t="s">
        <v>2123</v>
      </c>
      <c r="E2012" s="46"/>
      <c r="F2012" s="22" t="s">
        <v>4519</v>
      </c>
    </row>
    <row r="2013" spans="2:6" x14ac:dyDescent="0.25">
      <c r="B2013" s="44"/>
      <c r="C2013" s="43">
        <v>490408</v>
      </c>
      <c r="D2013" s="46" t="s">
        <v>2124</v>
      </c>
      <c r="E2013" s="46"/>
      <c r="F2013" s="22" t="s">
        <v>4520</v>
      </c>
    </row>
    <row r="2014" spans="2:6" x14ac:dyDescent="0.25">
      <c r="B2014" s="44"/>
      <c r="C2014" s="43">
        <v>490409</v>
      </c>
      <c r="D2014" s="46" t="s">
        <v>2125</v>
      </c>
      <c r="E2014" s="46"/>
      <c r="F2014" s="22" t="s">
        <v>4521</v>
      </c>
    </row>
    <row r="2015" spans="2:6" x14ac:dyDescent="0.25">
      <c r="B2015" s="44"/>
      <c r="C2015" s="43">
        <v>490410</v>
      </c>
      <c r="D2015" s="46" t="s">
        <v>2126</v>
      </c>
      <c r="E2015" s="46"/>
      <c r="F2015" s="22" t="s">
        <v>4522</v>
      </c>
    </row>
    <row r="2016" spans="2:6" x14ac:dyDescent="0.25">
      <c r="B2016" s="44"/>
      <c r="C2016" s="43">
        <v>490411</v>
      </c>
      <c r="D2016" s="46" t="s">
        <v>2127</v>
      </c>
      <c r="E2016" s="46"/>
      <c r="F2016" s="22" t="s">
        <v>4523</v>
      </c>
    </row>
    <row r="2017" spans="2:6" x14ac:dyDescent="0.25">
      <c r="B2017" s="44"/>
      <c r="C2017" s="43">
        <v>490412</v>
      </c>
      <c r="D2017" s="46" t="s">
        <v>2128</v>
      </c>
      <c r="E2017" s="46"/>
      <c r="F2017" s="22" t="s">
        <v>4524</v>
      </c>
    </row>
    <row r="2018" spans="2:6" x14ac:dyDescent="0.25">
      <c r="B2018" s="44"/>
      <c r="C2018" s="43">
        <v>490499</v>
      </c>
      <c r="D2018" s="46" t="s">
        <v>2129</v>
      </c>
      <c r="E2018" s="46"/>
      <c r="F2018" s="22" t="s">
        <v>4525</v>
      </c>
    </row>
    <row r="2019" spans="2:6" x14ac:dyDescent="0.25">
      <c r="B2019" s="26">
        <v>4905</v>
      </c>
      <c r="C2019" s="27" t="s">
        <v>287</v>
      </c>
      <c r="D2019" s="22"/>
      <c r="E2019" s="22" t="s">
        <v>2503</v>
      </c>
      <c r="F2019" s="22" t="s">
        <v>4526</v>
      </c>
    </row>
    <row r="2020" spans="2:6" x14ac:dyDescent="0.25">
      <c r="B2020" s="44"/>
      <c r="C2020" s="43">
        <v>490501</v>
      </c>
      <c r="D2020" s="46" t="s">
        <v>2130</v>
      </c>
      <c r="E2020" s="46"/>
      <c r="F2020" s="22" t="s">
        <v>4527</v>
      </c>
    </row>
    <row r="2021" spans="2:6" x14ac:dyDescent="0.25">
      <c r="B2021" s="44"/>
      <c r="C2021" s="43">
        <v>490502</v>
      </c>
      <c r="D2021" s="46" t="s">
        <v>2131</v>
      </c>
      <c r="E2021" s="46"/>
      <c r="F2021" s="22" t="s">
        <v>4528</v>
      </c>
    </row>
    <row r="2022" spans="2:6" x14ac:dyDescent="0.25">
      <c r="B2022" s="44"/>
      <c r="C2022" s="43">
        <v>490503</v>
      </c>
      <c r="D2022" s="46" t="s">
        <v>2132</v>
      </c>
      <c r="E2022" s="46"/>
      <c r="F2022" s="22" t="s">
        <v>4529</v>
      </c>
    </row>
    <row r="2023" spans="2:6" x14ac:dyDescent="0.25">
      <c r="B2023" s="44"/>
      <c r="C2023" s="43">
        <v>490504</v>
      </c>
      <c r="D2023" s="46" t="s">
        <v>2133</v>
      </c>
      <c r="E2023" s="46"/>
      <c r="F2023" s="22" t="s">
        <v>4530</v>
      </c>
    </row>
    <row r="2024" spans="2:6" x14ac:dyDescent="0.25">
      <c r="B2024" s="44"/>
      <c r="C2024" s="43">
        <v>490505</v>
      </c>
      <c r="D2024" s="46" t="s">
        <v>2134</v>
      </c>
      <c r="E2024" s="46"/>
      <c r="F2024" s="22" t="s">
        <v>4531</v>
      </c>
    </row>
    <row r="2025" spans="2:6" x14ac:dyDescent="0.25">
      <c r="B2025" s="44"/>
      <c r="C2025" s="43">
        <v>490506</v>
      </c>
      <c r="D2025" s="46" t="s">
        <v>2135</v>
      </c>
      <c r="E2025" s="46"/>
      <c r="F2025" s="22" t="s">
        <v>4532</v>
      </c>
    </row>
    <row r="2026" spans="2:6" x14ac:dyDescent="0.25">
      <c r="B2026" s="44"/>
      <c r="C2026" s="43">
        <v>490507</v>
      </c>
      <c r="D2026" s="46" t="s">
        <v>2136</v>
      </c>
      <c r="E2026" s="46"/>
      <c r="F2026" s="22" t="s">
        <v>4533</v>
      </c>
    </row>
    <row r="2027" spans="2:6" x14ac:dyDescent="0.25">
      <c r="B2027" s="44"/>
      <c r="C2027" s="43">
        <v>490508</v>
      </c>
      <c r="D2027" s="46" t="s">
        <v>2137</v>
      </c>
      <c r="E2027" s="46"/>
      <c r="F2027" s="22" t="s">
        <v>4534</v>
      </c>
    </row>
    <row r="2028" spans="2:6" x14ac:dyDescent="0.25">
      <c r="B2028" s="44"/>
      <c r="C2028" s="43">
        <v>490509</v>
      </c>
      <c r="D2028" s="46" t="s">
        <v>2138</v>
      </c>
      <c r="E2028" s="46"/>
      <c r="F2028" s="22" t="s">
        <v>4535</v>
      </c>
    </row>
    <row r="2029" spans="2:6" x14ac:dyDescent="0.25">
      <c r="B2029" s="44"/>
      <c r="C2029" s="43">
        <v>490510</v>
      </c>
      <c r="D2029" s="46" t="s">
        <v>2139</v>
      </c>
      <c r="E2029" s="46"/>
      <c r="F2029" s="22" t="s">
        <v>4536</v>
      </c>
    </row>
    <row r="2030" spans="2:6" x14ac:dyDescent="0.25">
      <c r="B2030" s="44"/>
      <c r="C2030" s="43">
        <v>490511</v>
      </c>
      <c r="D2030" s="46" t="s">
        <v>2140</v>
      </c>
      <c r="E2030" s="46"/>
      <c r="F2030" s="22" t="s">
        <v>4537</v>
      </c>
    </row>
    <row r="2031" spans="2:6" x14ac:dyDescent="0.25">
      <c r="B2031" s="44"/>
      <c r="C2031" s="43">
        <v>490599</v>
      </c>
      <c r="D2031" s="46" t="s">
        <v>2141</v>
      </c>
      <c r="E2031" s="46"/>
      <c r="F2031" s="22" t="s">
        <v>4538</v>
      </c>
    </row>
    <row r="2032" spans="2:6" x14ac:dyDescent="0.25">
      <c r="B2032" s="26">
        <v>4999</v>
      </c>
      <c r="C2032" s="27" t="s">
        <v>288</v>
      </c>
      <c r="D2032" s="22"/>
      <c r="E2032" s="22" t="s">
        <v>2504</v>
      </c>
      <c r="F2032" s="22" t="s">
        <v>4539</v>
      </c>
    </row>
    <row r="2033" spans="2:6" x14ac:dyDescent="0.25">
      <c r="B2033" s="44"/>
      <c r="C2033" s="43">
        <v>499999</v>
      </c>
      <c r="D2033" s="46" t="s">
        <v>2142</v>
      </c>
      <c r="E2033" s="46"/>
      <c r="F2033" s="22" t="s">
        <v>4540</v>
      </c>
    </row>
    <row r="2034" spans="2:6" x14ac:dyDescent="0.25">
      <c r="B2034" s="48" t="s">
        <v>2310</v>
      </c>
      <c r="C2034" s="22"/>
      <c r="D2034" s="22"/>
      <c r="E2034" s="22"/>
      <c r="F2034" s="22" t="s">
        <v>2632</v>
      </c>
    </row>
    <row r="2035" spans="2:6" x14ac:dyDescent="0.25">
      <c r="B2035" s="26">
        <v>5001</v>
      </c>
      <c r="C2035" s="27" t="s">
        <v>289</v>
      </c>
      <c r="D2035" s="22"/>
      <c r="E2035" s="22" t="s">
        <v>2505</v>
      </c>
      <c r="F2035" s="22" t="s">
        <v>4541</v>
      </c>
    </row>
    <row r="2036" spans="2:6" x14ac:dyDescent="0.25">
      <c r="B2036" s="44"/>
      <c r="C2036" s="43">
        <v>500101</v>
      </c>
      <c r="D2036" s="46" t="s">
        <v>2143</v>
      </c>
      <c r="E2036" s="46"/>
      <c r="F2036" s="22" t="s">
        <v>4542</v>
      </c>
    </row>
    <row r="2037" spans="2:6" x14ac:dyDescent="0.25">
      <c r="B2037" s="44"/>
      <c r="C2037" s="43">
        <v>500102</v>
      </c>
      <c r="D2037" s="46" t="s">
        <v>2144</v>
      </c>
      <c r="E2037" s="46"/>
      <c r="F2037" s="22" t="s">
        <v>4543</v>
      </c>
    </row>
    <row r="2038" spans="2:6" x14ac:dyDescent="0.25">
      <c r="B2038" s="44"/>
      <c r="C2038" s="43">
        <v>500103</v>
      </c>
      <c r="D2038" s="46" t="s">
        <v>2145</v>
      </c>
      <c r="E2038" s="46"/>
      <c r="F2038" s="22" t="s">
        <v>4544</v>
      </c>
    </row>
    <row r="2039" spans="2:6" x14ac:dyDescent="0.25">
      <c r="B2039" s="44"/>
      <c r="C2039" s="43">
        <v>500104</v>
      </c>
      <c r="D2039" s="46" t="s">
        <v>2146</v>
      </c>
      <c r="E2039" s="46"/>
      <c r="F2039" s="22" t="s">
        <v>4545</v>
      </c>
    </row>
    <row r="2040" spans="2:6" x14ac:dyDescent="0.25">
      <c r="B2040" s="44"/>
      <c r="C2040" s="43">
        <v>500105</v>
      </c>
      <c r="D2040" s="46" t="s">
        <v>2147</v>
      </c>
      <c r="E2040" s="46"/>
      <c r="F2040" s="22" t="s">
        <v>4546</v>
      </c>
    </row>
    <row r="2041" spans="2:6" x14ac:dyDescent="0.25">
      <c r="B2041" s="44"/>
      <c r="C2041" s="43">
        <v>500106</v>
      </c>
      <c r="D2041" s="46" t="s">
        <v>2148</v>
      </c>
      <c r="E2041" s="46"/>
      <c r="F2041" s="22" t="s">
        <v>4547</v>
      </c>
    </row>
    <row r="2042" spans="2:6" x14ac:dyDescent="0.25">
      <c r="B2042" s="44"/>
      <c r="C2042" s="43">
        <v>500107</v>
      </c>
      <c r="D2042" s="46" t="s">
        <v>2149</v>
      </c>
      <c r="E2042" s="46"/>
      <c r="F2042" s="22" t="s">
        <v>4548</v>
      </c>
    </row>
    <row r="2043" spans="2:6" x14ac:dyDescent="0.25">
      <c r="B2043" s="44"/>
      <c r="C2043" s="43">
        <v>500199</v>
      </c>
      <c r="D2043" s="46" t="s">
        <v>2150</v>
      </c>
      <c r="E2043" s="46"/>
      <c r="F2043" s="22" t="s">
        <v>4549</v>
      </c>
    </row>
    <row r="2044" spans="2:6" x14ac:dyDescent="0.25">
      <c r="B2044" s="26">
        <v>5002</v>
      </c>
      <c r="C2044" s="27" t="s">
        <v>290</v>
      </c>
      <c r="D2044" s="22"/>
      <c r="E2044" s="22" t="s">
        <v>2506</v>
      </c>
      <c r="F2044" s="22" t="s">
        <v>4550</v>
      </c>
    </row>
    <row r="2045" spans="2:6" x14ac:dyDescent="0.25">
      <c r="B2045" s="44"/>
      <c r="C2045" s="43">
        <v>500201</v>
      </c>
      <c r="D2045" s="46" t="s">
        <v>2151</v>
      </c>
      <c r="E2045" s="46"/>
      <c r="F2045" s="22" t="s">
        <v>4551</v>
      </c>
    </row>
    <row r="2046" spans="2:6" x14ac:dyDescent="0.25">
      <c r="B2046" s="44"/>
      <c r="C2046" s="43">
        <v>500202</v>
      </c>
      <c r="D2046" s="46" t="s">
        <v>2152</v>
      </c>
      <c r="E2046" s="46"/>
      <c r="F2046" s="22" t="s">
        <v>4552</v>
      </c>
    </row>
    <row r="2047" spans="2:6" x14ac:dyDescent="0.25">
      <c r="B2047" s="44"/>
      <c r="C2047" s="43">
        <v>500203</v>
      </c>
      <c r="D2047" s="46" t="s">
        <v>2153</v>
      </c>
      <c r="E2047" s="46"/>
      <c r="F2047" s="22" t="s">
        <v>4553</v>
      </c>
    </row>
    <row r="2048" spans="2:6" x14ac:dyDescent="0.25">
      <c r="B2048" s="44"/>
      <c r="C2048" s="43">
        <v>500204</v>
      </c>
      <c r="D2048" s="46" t="s">
        <v>2154</v>
      </c>
      <c r="E2048" s="46"/>
      <c r="F2048" s="22" t="s">
        <v>4554</v>
      </c>
    </row>
    <row r="2049" spans="2:6" x14ac:dyDescent="0.25">
      <c r="B2049" s="44"/>
      <c r="C2049" s="43">
        <v>500205</v>
      </c>
      <c r="D2049" s="46" t="s">
        <v>2155</v>
      </c>
      <c r="E2049" s="46"/>
      <c r="F2049" s="22" t="s">
        <v>4555</v>
      </c>
    </row>
    <row r="2050" spans="2:6" x14ac:dyDescent="0.25">
      <c r="B2050" s="44"/>
      <c r="C2050" s="43">
        <v>500206</v>
      </c>
      <c r="D2050" s="46" t="s">
        <v>2156</v>
      </c>
      <c r="E2050" s="46"/>
      <c r="F2050" s="22" t="s">
        <v>4556</v>
      </c>
    </row>
    <row r="2051" spans="2:6" x14ac:dyDescent="0.25">
      <c r="B2051" s="44"/>
      <c r="C2051" s="43">
        <v>500207</v>
      </c>
      <c r="D2051" s="46" t="s">
        <v>2157</v>
      </c>
      <c r="E2051" s="46"/>
      <c r="F2051" s="22" t="s">
        <v>4557</v>
      </c>
    </row>
    <row r="2052" spans="2:6" x14ac:dyDescent="0.25">
      <c r="B2052" s="44"/>
      <c r="C2052" s="43">
        <v>500208</v>
      </c>
      <c r="D2052" s="46" t="s">
        <v>2158</v>
      </c>
      <c r="E2052" s="46"/>
      <c r="F2052" s="22" t="s">
        <v>4558</v>
      </c>
    </row>
    <row r="2053" spans="2:6" x14ac:dyDescent="0.25">
      <c r="B2053" s="44"/>
      <c r="C2053" s="43">
        <v>500299</v>
      </c>
      <c r="D2053" s="46" t="s">
        <v>2159</v>
      </c>
      <c r="E2053" s="46"/>
      <c r="F2053" s="22" t="s">
        <v>4559</v>
      </c>
    </row>
    <row r="2054" spans="2:6" x14ac:dyDescent="0.25">
      <c r="B2054" s="26">
        <v>5003</v>
      </c>
      <c r="C2054" s="27" t="s">
        <v>291</v>
      </c>
      <c r="D2054" s="22"/>
      <c r="E2054" s="22" t="s">
        <v>2507</v>
      </c>
      <c r="F2054" s="22" t="s">
        <v>4560</v>
      </c>
    </row>
    <row r="2055" spans="2:6" x14ac:dyDescent="0.25">
      <c r="B2055" s="44"/>
      <c r="C2055" s="43">
        <v>500301</v>
      </c>
      <c r="D2055" s="46" t="s">
        <v>2160</v>
      </c>
      <c r="E2055" s="46"/>
      <c r="F2055" s="22" t="s">
        <v>4561</v>
      </c>
    </row>
    <row r="2056" spans="2:6" x14ac:dyDescent="0.25">
      <c r="B2056" s="44"/>
      <c r="C2056" s="43">
        <v>500302</v>
      </c>
      <c r="D2056" s="46" t="s">
        <v>2161</v>
      </c>
      <c r="E2056" s="46"/>
      <c r="F2056" s="22" t="s">
        <v>4562</v>
      </c>
    </row>
    <row r="2057" spans="2:6" x14ac:dyDescent="0.25">
      <c r="B2057" s="44"/>
      <c r="C2057" s="43">
        <v>500303</v>
      </c>
      <c r="D2057" s="46" t="s">
        <v>2162</v>
      </c>
      <c r="E2057" s="46"/>
      <c r="F2057" s="22" t="s">
        <v>4563</v>
      </c>
    </row>
    <row r="2058" spans="2:6" x14ac:dyDescent="0.25">
      <c r="B2058" s="44"/>
      <c r="C2058" s="43">
        <v>500304</v>
      </c>
      <c r="D2058" s="46" t="s">
        <v>2163</v>
      </c>
      <c r="E2058" s="46"/>
      <c r="F2058" s="22" t="s">
        <v>4564</v>
      </c>
    </row>
    <row r="2059" spans="2:6" x14ac:dyDescent="0.25">
      <c r="B2059" s="44"/>
      <c r="C2059" s="43">
        <v>500305</v>
      </c>
      <c r="D2059" s="46" t="s">
        <v>2164</v>
      </c>
      <c r="E2059" s="46"/>
      <c r="F2059" s="22" t="s">
        <v>4565</v>
      </c>
    </row>
    <row r="2060" spans="2:6" x14ac:dyDescent="0.25">
      <c r="B2060" s="44"/>
      <c r="C2060" s="43">
        <v>500306</v>
      </c>
      <c r="D2060" s="46" t="s">
        <v>2165</v>
      </c>
      <c r="E2060" s="46"/>
      <c r="F2060" s="22" t="s">
        <v>4566</v>
      </c>
    </row>
    <row r="2061" spans="2:6" x14ac:dyDescent="0.25">
      <c r="B2061" s="44"/>
      <c r="C2061" s="43">
        <v>500307</v>
      </c>
      <c r="D2061" s="46" t="s">
        <v>2166</v>
      </c>
      <c r="E2061" s="46"/>
      <c r="F2061" s="22" t="s">
        <v>4567</v>
      </c>
    </row>
    <row r="2062" spans="2:6" x14ac:dyDescent="0.25">
      <c r="B2062" s="44"/>
      <c r="C2062" s="43">
        <v>500308</v>
      </c>
      <c r="D2062" s="46" t="s">
        <v>2167</v>
      </c>
      <c r="E2062" s="46"/>
      <c r="F2062" s="22" t="s">
        <v>4568</v>
      </c>
    </row>
    <row r="2063" spans="2:6" x14ac:dyDescent="0.25">
      <c r="B2063" s="44"/>
      <c r="C2063" s="43">
        <v>500309</v>
      </c>
      <c r="D2063" s="46" t="s">
        <v>2168</v>
      </c>
      <c r="E2063" s="46"/>
      <c r="F2063" s="22" t="s">
        <v>4569</v>
      </c>
    </row>
    <row r="2064" spans="2:6" x14ac:dyDescent="0.25">
      <c r="B2064" s="44"/>
      <c r="C2064" s="43">
        <v>500310</v>
      </c>
      <c r="D2064" s="46" t="s">
        <v>2169</v>
      </c>
      <c r="E2064" s="46"/>
      <c r="F2064" s="22" t="s">
        <v>4570</v>
      </c>
    </row>
    <row r="2065" spans="2:6" x14ac:dyDescent="0.25">
      <c r="B2065" s="44"/>
      <c r="C2065" s="43">
        <v>500311</v>
      </c>
      <c r="D2065" s="46" t="s">
        <v>2170</v>
      </c>
      <c r="E2065" s="46"/>
      <c r="F2065" s="22" t="s">
        <v>4571</v>
      </c>
    </row>
    <row r="2066" spans="2:6" x14ac:dyDescent="0.25">
      <c r="B2066" s="44"/>
      <c r="C2066" s="43">
        <v>500312</v>
      </c>
      <c r="D2066" s="46" t="s">
        <v>2171</v>
      </c>
      <c r="E2066" s="46"/>
      <c r="F2066" s="22" t="s">
        <v>4572</v>
      </c>
    </row>
    <row r="2067" spans="2:6" x14ac:dyDescent="0.25">
      <c r="B2067" s="44"/>
      <c r="C2067" s="43">
        <v>500313</v>
      </c>
      <c r="D2067" s="46" t="s">
        <v>2172</v>
      </c>
      <c r="E2067" s="46"/>
      <c r="F2067" s="22" t="s">
        <v>4573</v>
      </c>
    </row>
    <row r="2068" spans="2:6" x14ac:dyDescent="0.25">
      <c r="B2068" s="44"/>
      <c r="C2068" s="43">
        <v>500314</v>
      </c>
      <c r="D2068" s="46" t="s">
        <v>2173</v>
      </c>
      <c r="E2068" s="46"/>
      <c r="F2068" s="22" t="s">
        <v>4574</v>
      </c>
    </row>
    <row r="2069" spans="2:6" x14ac:dyDescent="0.25">
      <c r="B2069" s="44"/>
      <c r="C2069" s="43">
        <v>500315</v>
      </c>
      <c r="D2069" s="46" t="s">
        <v>2174</v>
      </c>
      <c r="E2069" s="46"/>
      <c r="F2069" s="22" t="s">
        <v>4575</v>
      </c>
    </row>
    <row r="2070" spans="2:6" x14ac:dyDescent="0.25">
      <c r="B2070" s="44"/>
      <c r="C2070" s="43">
        <v>500316</v>
      </c>
      <c r="D2070" s="46" t="s">
        <v>2175</v>
      </c>
      <c r="E2070" s="46"/>
      <c r="F2070" s="22" t="s">
        <v>4576</v>
      </c>
    </row>
    <row r="2071" spans="2:6" x14ac:dyDescent="0.25">
      <c r="B2071" s="44"/>
      <c r="C2071" s="43">
        <v>500317</v>
      </c>
      <c r="D2071" s="46" t="s">
        <v>2176</v>
      </c>
      <c r="E2071" s="46"/>
      <c r="F2071" s="22" t="s">
        <v>4577</v>
      </c>
    </row>
    <row r="2072" spans="2:6" x14ac:dyDescent="0.25">
      <c r="B2072" s="44"/>
      <c r="C2072" s="43">
        <v>500318</v>
      </c>
      <c r="D2072" s="46" t="s">
        <v>2177</v>
      </c>
      <c r="E2072" s="46"/>
      <c r="F2072" s="22" t="s">
        <v>4578</v>
      </c>
    </row>
    <row r="2073" spans="2:6" x14ac:dyDescent="0.25">
      <c r="B2073" s="44"/>
      <c r="C2073" s="43">
        <v>500319</v>
      </c>
      <c r="D2073" s="46" t="s">
        <v>2178</v>
      </c>
      <c r="E2073" s="46"/>
      <c r="F2073" s="22" t="s">
        <v>4579</v>
      </c>
    </row>
    <row r="2074" spans="2:6" x14ac:dyDescent="0.25">
      <c r="B2074" s="44"/>
      <c r="C2074" s="43">
        <v>500320</v>
      </c>
      <c r="D2074" s="46" t="s">
        <v>2179</v>
      </c>
      <c r="E2074" s="46"/>
      <c r="F2074" s="22" t="s">
        <v>4580</v>
      </c>
    </row>
    <row r="2075" spans="2:6" x14ac:dyDescent="0.25">
      <c r="B2075" s="44"/>
      <c r="C2075" s="43">
        <v>500321</v>
      </c>
      <c r="D2075" s="46" t="s">
        <v>2180</v>
      </c>
      <c r="E2075" s="46"/>
      <c r="F2075" s="22" t="s">
        <v>4581</v>
      </c>
    </row>
    <row r="2076" spans="2:6" x14ac:dyDescent="0.25">
      <c r="B2076" s="44"/>
      <c r="C2076" s="43">
        <v>500399</v>
      </c>
      <c r="D2076" s="46" t="s">
        <v>2181</v>
      </c>
      <c r="E2076" s="46"/>
      <c r="F2076" s="22" t="s">
        <v>4582</v>
      </c>
    </row>
    <row r="2077" spans="2:6" x14ac:dyDescent="0.25">
      <c r="B2077" s="26">
        <v>5004</v>
      </c>
      <c r="C2077" s="27" t="s">
        <v>292</v>
      </c>
      <c r="D2077" s="22"/>
      <c r="E2077" s="22" t="s">
        <v>2508</v>
      </c>
      <c r="F2077" s="22" t="s">
        <v>4583</v>
      </c>
    </row>
    <row r="2078" spans="2:6" x14ac:dyDescent="0.25">
      <c r="B2078" s="44"/>
      <c r="C2078" s="43">
        <v>500401</v>
      </c>
      <c r="D2078" s="46" t="s">
        <v>2182</v>
      </c>
      <c r="E2078" s="46"/>
      <c r="F2078" s="22" t="s">
        <v>4584</v>
      </c>
    </row>
    <row r="2079" spans="2:6" x14ac:dyDescent="0.25">
      <c r="B2079" s="44"/>
      <c r="C2079" s="43">
        <v>500402</v>
      </c>
      <c r="D2079" s="46" t="s">
        <v>2183</v>
      </c>
      <c r="E2079" s="46"/>
      <c r="F2079" s="22" t="s">
        <v>4585</v>
      </c>
    </row>
    <row r="2080" spans="2:6" x14ac:dyDescent="0.25">
      <c r="B2080" s="44"/>
      <c r="C2080" s="43">
        <v>500403</v>
      </c>
      <c r="D2080" s="46" t="s">
        <v>2184</v>
      </c>
      <c r="E2080" s="46"/>
      <c r="F2080" s="22" t="s">
        <v>4586</v>
      </c>
    </row>
    <row r="2081" spans="2:6" x14ac:dyDescent="0.25">
      <c r="B2081" s="44"/>
      <c r="C2081" s="43">
        <v>500404</v>
      </c>
      <c r="D2081" s="46" t="s">
        <v>2185</v>
      </c>
      <c r="E2081" s="46"/>
      <c r="F2081" s="22" t="s">
        <v>4587</v>
      </c>
    </row>
    <row r="2082" spans="2:6" x14ac:dyDescent="0.25">
      <c r="B2082" s="44"/>
      <c r="C2082" s="43">
        <v>500405</v>
      </c>
      <c r="D2082" s="46" t="s">
        <v>2186</v>
      </c>
      <c r="E2082" s="46"/>
      <c r="F2082" s="22" t="s">
        <v>4588</v>
      </c>
    </row>
    <row r="2083" spans="2:6" x14ac:dyDescent="0.25">
      <c r="B2083" s="44"/>
      <c r="C2083" s="43">
        <v>500406</v>
      </c>
      <c r="D2083" s="46" t="s">
        <v>2187</v>
      </c>
      <c r="E2083" s="46"/>
      <c r="F2083" s="22" t="s">
        <v>4589</v>
      </c>
    </row>
    <row r="2084" spans="2:6" x14ac:dyDescent="0.25">
      <c r="B2084" s="44"/>
      <c r="C2084" s="43">
        <v>500407</v>
      </c>
      <c r="D2084" s="46" t="s">
        <v>2188</v>
      </c>
      <c r="E2084" s="46"/>
      <c r="F2084" s="22" t="s">
        <v>4590</v>
      </c>
    </row>
    <row r="2085" spans="2:6" x14ac:dyDescent="0.25">
      <c r="B2085" s="44"/>
      <c r="C2085" s="43">
        <v>500499</v>
      </c>
      <c r="D2085" s="46" t="s">
        <v>2189</v>
      </c>
      <c r="E2085" s="46"/>
      <c r="F2085" s="22" t="s">
        <v>4591</v>
      </c>
    </row>
    <row r="2086" spans="2:6" x14ac:dyDescent="0.25">
      <c r="B2086" s="26">
        <v>5005</v>
      </c>
      <c r="C2086" s="27" t="s">
        <v>293</v>
      </c>
      <c r="D2086" s="22"/>
      <c r="E2086" s="22" t="s">
        <v>2509</v>
      </c>
      <c r="F2086" s="22" t="s">
        <v>4592</v>
      </c>
    </row>
    <row r="2087" spans="2:6" x14ac:dyDescent="0.25">
      <c r="B2087" s="44"/>
      <c r="C2087" s="43">
        <v>500501</v>
      </c>
      <c r="D2087" s="44" t="s">
        <v>293</v>
      </c>
      <c r="E2087" s="44"/>
      <c r="F2087" s="22" t="s">
        <v>4593</v>
      </c>
    </row>
    <row r="2088" spans="2:6" x14ac:dyDescent="0.25">
      <c r="B2088" s="44"/>
      <c r="C2088" s="43">
        <v>500599</v>
      </c>
      <c r="D2088" s="44" t="s">
        <v>2190</v>
      </c>
      <c r="E2088" s="44"/>
      <c r="F2088" s="22" t="s">
        <v>4594</v>
      </c>
    </row>
    <row r="2089" spans="2:6" x14ac:dyDescent="0.25">
      <c r="B2089" s="26">
        <v>5099</v>
      </c>
      <c r="C2089" s="27" t="s">
        <v>294</v>
      </c>
      <c r="D2089" s="22"/>
      <c r="E2089" s="22" t="s">
        <v>2510</v>
      </c>
      <c r="F2089" s="22" t="s">
        <v>4595</v>
      </c>
    </row>
    <row r="2090" spans="2:6" x14ac:dyDescent="0.25">
      <c r="B2090" s="44"/>
      <c r="C2090" s="43">
        <v>509999</v>
      </c>
      <c r="D2090" s="44" t="s">
        <v>2191</v>
      </c>
      <c r="E2090" s="44"/>
      <c r="F2090" s="22" t="s">
        <v>4596</v>
      </c>
    </row>
    <row r="2091" spans="2:6" x14ac:dyDescent="0.25">
      <c r="B2091" s="48" t="s">
        <v>2311</v>
      </c>
      <c r="C2091" s="22"/>
      <c r="D2091" s="22"/>
      <c r="E2091" s="22"/>
      <c r="F2091" s="22" t="s">
        <v>2632</v>
      </c>
    </row>
    <row r="2092" spans="2:6" x14ac:dyDescent="0.25">
      <c r="B2092" s="26">
        <v>5101</v>
      </c>
      <c r="C2092" s="27" t="s">
        <v>295</v>
      </c>
      <c r="D2092" s="26"/>
      <c r="E2092" s="22" t="s">
        <v>2511</v>
      </c>
      <c r="F2092" s="22" t="s">
        <v>4597</v>
      </c>
    </row>
    <row r="2093" spans="2:6" x14ac:dyDescent="0.25">
      <c r="B2093" s="44"/>
      <c r="C2093" s="43">
        <v>510101</v>
      </c>
      <c r="D2093" s="46" t="s">
        <v>2192</v>
      </c>
      <c r="E2093" s="46"/>
      <c r="F2093" s="22" t="s">
        <v>4598</v>
      </c>
    </row>
    <row r="2094" spans="2:6" x14ac:dyDescent="0.25">
      <c r="B2094" s="44"/>
      <c r="C2094" s="43">
        <v>510102</v>
      </c>
      <c r="D2094" s="46" t="s">
        <v>2193</v>
      </c>
      <c r="E2094" s="46"/>
      <c r="F2094" s="22" t="s">
        <v>4599</v>
      </c>
    </row>
    <row r="2095" spans="2:6" x14ac:dyDescent="0.25">
      <c r="B2095" s="44"/>
      <c r="C2095" s="43">
        <v>510103</v>
      </c>
      <c r="D2095" s="46" t="s">
        <v>2194</v>
      </c>
      <c r="E2095" s="46"/>
      <c r="F2095" s="22" t="s">
        <v>4600</v>
      </c>
    </row>
    <row r="2096" spans="2:6" x14ac:dyDescent="0.25">
      <c r="B2096" s="44"/>
      <c r="C2096" s="43">
        <v>510104</v>
      </c>
      <c r="D2096" s="46" t="s">
        <v>2195</v>
      </c>
      <c r="E2096" s="46"/>
      <c r="F2096" s="22" t="s">
        <v>4601</v>
      </c>
    </row>
    <row r="2097" spans="2:6" x14ac:dyDescent="0.25">
      <c r="B2097" s="44"/>
      <c r="C2097" s="43">
        <v>510105</v>
      </c>
      <c r="D2097" s="46" t="s">
        <v>2196</v>
      </c>
      <c r="E2097" s="46"/>
      <c r="F2097" s="22" t="s">
        <v>4602</v>
      </c>
    </row>
    <row r="2098" spans="2:6" x14ac:dyDescent="0.25">
      <c r="B2098" s="44"/>
      <c r="C2098" s="43">
        <v>510106</v>
      </c>
      <c r="D2098" s="46" t="s">
        <v>2197</v>
      </c>
      <c r="E2098" s="46"/>
      <c r="F2098" s="22" t="s">
        <v>4603</v>
      </c>
    </row>
    <row r="2099" spans="2:6" x14ac:dyDescent="0.25">
      <c r="B2099" s="44"/>
      <c r="C2099" s="43">
        <v>510107</v>
      </c>
      <c r="D2099" s="46" t="s">
        <v>2198</v>
      </c>
      <c r="E2099" s="46"/>
      <c r="F2099" s="22" t="s">
        <v>4604</v>
      </c>
    </row>
    <row r="2100" spans="2:6" x14ac:dyDescent="0.25">
      <c r="B2100" s="44"/>
      <c r="C2100" s="43">
        <v>510108</v>
      </c>
      <c r="D2100" s="46" t="s">
        <v>2199</v>
      </c>
      <c r="E2100" s="46"/>
      <c r="F2100" s="22" t="s">
        <v>4605</v>
      </c>
    </row>
    <row r="2101" spans="2:6" x14ac:dyDescent="0.25">
      <c r="B2101" s="44"/>
      <c r="C2101" s="43">
        <v>510109</v>
      </c>
      <c r="D2101" s="46" t="s">
        <v>2200</v>
      </c>
      <c r="E2101" s="46"/>
      <c r="F2101" s="22" t="s">
        <v>4606</v>
      </c>
    </row>
    <row r="2102" spans="2:6" x14ac:dyDescent="0.25">
      <c r="B2102" s="44"/>
      <c r="C2102" s="43">
        <v>510199</v>
      </c>
      <c r="D2102" s="46" t="s">
        <v>2201</v>
      </c>
      <c r="E2102" s="46"/>
      <c r="F2102" s="22" t="s">
        <v>4607</v>
      </c>
    </row>
    <row r="2103" spans="2:6" x14ac:dyDescent="0.25">
      <c r="B2103" s="26">
        <v>5102</v>
      </c>
      <c r="C2103" s="27" t="s">
        <v>296</v>
      </c>
      <c r="D2103" s="26"/>
      <c r="E2103" s="22" t="s">
        <v>2512</v>
      </c>
      <c r="F2103" s="22" t="s">
        <v>4608</v>
      </c>
    </row>
    <row r="2104" spans="2:6" x14ac:dyDescent="0.25">
      <c r="B2104" s="44"/>
      <c r="C2104" s="43">
        <v>510201</v>
      </c>
      <c r="D2104" s="46" t="s">
        <v>2202</v>
      </c>
      <c r="E2104" s="46"/>
      <c r="F2104" s="22" t="s">
        <v>4609</v>
      </c>
    </row>
    <row r="2105" spans="2:6" x14ac:dyDescent="0.25">
      <c r="B2105" s="44"/>
      <c r="C2105" s="43">
        <v>510202</v>
      </c>
      <c r="D2105" s="46" t="s">
        <v>2203</v>
      </c>
      <c r="E2105" s="46"/>
      <c r="F2105" s="22" t="s">
        <v>4610</v>
      </c>
    </row>
    <row r="2106" spans="2:6" x14ac:dyDescent="0.25">
      <c r="B2106" s="44"/>
      <c r="C2106" s="43">
        <v>510203</v>
      </c>
      <c r="D2106" s="46" t="s">
        <v>2204</v>
      </c>
      <c r="E2106" s="46"/>
      <c r="F2106" s="22" t="s">
        <v>4611</v>
      </c>
    </row>
    <row r="2107" spans="2:6" x14ac:dyDescent="0.25">
      <c r="B2107" s="44"/>
      <c r="C2107" s="43">
        <v>510204</v>
      </c>
      <c r="D2107" s="46" t="s">
        <v>2205</v>
      </c>
      <c r="E2107" s="46"/>
      <c r="F2107" s="22" t="s">
        <v>4612</v>
      </c>
    </row>
    <row r="2108" spans="2:6" x14ac:dyDescent="0.25">
      <c r="B2108" s="44"/>
      <c r="C2108" s="43">
        <v>510205</v>
      </c>
      <c r="D2108" s="46" t="s">
        <v>2206</v>
      </c>
      <c r="E2108" s="46"/>
      <c r="F2108" s="22" t="s">
        <v>4613</v>
      </c>
    </row>
    <row r="2109" spans="2:6" x14ac:dyDescent="0.25">
      <c r="B2109" s="44"/>
      <c r="C2109" s="43">
        <v>510299</v>
      </c>
      <c r="D2109" s="46" t="s">
        <v>2207</v>
      </c>
      <c r="E2109" s="46"/>
      <c r="F2109" s="22" t="s">
        <v>4614</v>
      </c>
    </row>
    <row r="2110" spans="2:6" x14ac:dyDescent="0.25">
      <c r="B2110" s="26">
        <v>5103</v>
      </c>
      <c r="C2110" s="27" t="s">
        <v>297</v>
      </c>
      <c r="D2110" s="26"/>
      <c r="E2110" s="22" t="s">
        <v>2513</v>
      </c>
      <c r="F2110" s="22" t="s">
        <v>4615</v>
      </c>
    </row>
    <row r="2111" spans="2:6" x14ac:dyDescent="0.25">
      <c r="B2111" s="44"/>
      <c r="C2111" s="43">
        <v>510301</v>
      </c>
      <c r="D2111" s="46" t="s">
        <v>2208</v>
      </c>
      <c r="E2111" s="46"/>
      <c r="F2111" s="22" t="s">
        <v>4616</v>
      </c>
    </row>
    <row r="2112" spans="2:6" x14ac:dyDescent="0.25">
      <c r="B2112" s="44"/>
      <c r="C2112" s="43">
        <v>510302</v>
      </c>
      <c r="D2112" s="46" t="s">
        <v>2209</v>
      </c>
      <c r="E2112" s="46"/>
      <c r="F2112" s="22" t="s">
        <v>4617</v>
      </c>
    </row>
    <row r="2113" spans="2:6" x14ac:dyDescent="0.25">
      <c r="B2113" s="44"/>
      <c r="C2113" s="43">
        <v>510303</v>
      </c>
      <c r="D2113" s="46" t="s">
        <v>2210</v>
      </c>
      <c r="E2113" s="46"/>
      <c r="F2113" s="22" t="s">
        <v>4618</v>
      </c>
    </row>
    <row r="2114" spans="2:6" x14ac:dyDescent="0.25">
      <c r="B2114" s="44"/>
      <c r="C2114" s="43">
        <v>510304</v>
      </c>
      <c r="D2114" s="46" t="s">
        <v>2211</v>
      </c>
      <c r="E2114" s="46"/>
      <c r="F2114" s="22" t="s">
        <v>4619</v>
      </c>
    </row>
    <row r="2115" spans="2:6" x14ac:dyDescent="0.25">
      <c r="B2115" s="44"/>
      <c r="C2115" s="43">
        <v>510399</v>
      </c>
      <c r="D2115" s="46" t="s">
        <v>2212</v>
      </c>
      <c r="E2115" s="46"/>
      <c r="F2115" s="22" t="s">
        <v>4620</v>
      </c>
    </row>
    <row r="2116" spans="2:6" x14ac:dyDescent="0.25">
      <c r="B2116" s="26">
        <v>5104</v>
      </c>
      <c r="C2116" s="27" t="s">
        <v>298</v>
      </c>
      <c r="D2116" s="26"/>
      <c r="E2116" s="22" t="s">
        <v>2514</v>
      </c>
      <c r="F2116" s="22" t="s">
        <v>4621</v>
      </c>
    </row>
    <row r="2117" spans="2:6" x14ac:dyDescent="0.25">
      <c r="B2117" s="26"/>
      <c r="C2117" s="43">
        <v>510401</v>
      </c>
      <c r="D2117" s="46" t="s">
        <v>2213</v>
      </c>
      <c r="E2117" s="46"/>
      <c r="F2117" s="22" t="s">
        <v>4622</v>
      </c>
    </row>
    <row r="2118" spans="2:6" x14ac:dyDescent="0.25">
      <c r="B2118" s="44"/>
      <c r="C2118" s="43">
        <v>510402</v>
      </c>
      <c r="D2118" s="46" t="s">
        <v>2214</v>
      </c>
      <c r="E2118" s="46"/>
      <c r="F2118" s="22" t="s">
        <v>4623</v>
      </c>
    </row>
    <row r="2119" spans="2:6" x14ac:dyDescent="0.25">
      <c r="B2119" s="44"/>
      <c r="C2119" s="43">
        <v>510403</v>
      </c>
      <c r="D2119" s="46" t="s">
        <v>2215</v>
      </c>
      <c r="E2119" s="46"/>
      <c r="F2119" s="22" t="s">
        <v>4624</v>
      </c>
    </row>
    <row r="2120" spans="2:6" x14ac:dyDescent="0.25">
      <c r="B2120" s="44"/>
      <c r="C2120" s="43">
        <v>510404</v>
      </c>
      <c r="D2120" s="46" t="s">
        <v>2216</v>
      </c>
      <c r="E2120" s="46"/>
      <c r="F2120" s="22" t="s">
        <v>4625</v>
      </c>
    </row>
    <row r="2121" spans="2:6" x14ac:dyDescent="0.25">
      <c r="B2121" s="44"/>
      <c r="C2121" s="43">
        <v>510405</v>
      </c>
      <c r="D2121" s="46" t="s">
        <v>2217</v>
      </c>
      <c r="E2121" s="46"/>
      <c r="F2121" s="22" t="s">
        <v>4626</v>
      </c>
    </row>
    <row r="2122" spans="2:6" x14ac:dyDescent="0.25">
      <c r="B2122" s="44"/>
      <c r="C2122" s="43">
        <v>510406</v>
      </c>
      <c r="D2122" s="46" t="s">
        <v>2218</v>
      </c>
      <c r="E2122" s="46"/>
      <c r="F2122" s="22" t="s">
        <v>4627</v>
      </c>
    </row>
    <row r="2123" spans="2:6" x14ac:dyDescent="0.25">
      <c r="B2123" s="44"/>
      <c r="C2123" s="43">
        <v>510407</v>
      </c>
      <c r="D2123" s="46" t="s">
        <v>2219</v>
      </c>
      <c r="E2123" s="46"/>
      <c r="F2123" s="22" t="s">
        <v>4628</v>
      </c>
    </row>
    <row r="2124" spans="2:6" x14ac:dyDescent="0.25">
      <c r="B2124" s="44"/>
      <c r="C2124" s="43">
        <v>510499</v>
      </c>
      <c r="D2124" s="46" t="s">
        <v>2220</v>
      </c>
      <c r="E2124" s="46"/>
      <c r="F2124" s="22" t="s">
        <v>4629</v>
      </c>
    </row>
    <row r="2125" spans="2:6" x14ac:dyDescent="0.25">
      <c r="B2125" s="26">
        <v>5105</v>
      </c>
      <c r="C2125" s="27" t="s">
        <v>299</v>
      </c>
      <c r="D2125" s="26"/>
      <c r="E2125" s="22" t="s">
        <v>2515</v>
      </c>
      <c r="F2125" s="22" t="s">
        <v>4630</v>
      </c>
    </row>
    <row r="2126" spans="2:6" x14ac:dyDescent="0.25">
      <c r="B2126" s="44"/>
      <c r="C2126" s="43">
        <v>510501</v>
      </c>
      <c r="D2126" s="46" t="s">
        <v>2221</v>
      </c>
      <c r="E2126" s="46"/>
      <c r="F2126" s="22" t="s">
        <v>4631</v>
      </c>
    </row>
    <row r="2127" spans="2:6" x14ac:dyDescent="0.25">
      <c r="B2127" s="44"/>
      <c r="C2127" s="43">
        <v>510502</v>
      </c>
      <c r="D2127" s="46" t="s">
        <v>2222</v>
      </c>
      <c r="E2127" s="46"/>
      <c r="F2127" s="22" t="s">
        <v>4632</v>
      </c>
    </row>
    <row r="2128" spans="2:6" x14ac:dyDescent="0.25">
      <c r="B2128" s="44"/>
      <c r="C2128" s="43">
        <v>510599</v>
      </c>
      <c r="D2128" s="46" t="s">
        <v>2223</v>
      </c>
      <c r="E2128" s="46"/>
      <c r="F2128" s="22" t="s">
        <v>4633</v>
      </c>
    </row>
    <row r="2129" spans="2:6" x14ac:dyDescent="0.25">
      <c r="B2129" s="26">
        <v>5106</v>
      </c>
      <c r="C2129" s="27" t="s">
        <v>300</v>
      </c>
      <c r="D2129" s="26"/>
      <c r="E2129" s="22" t="s">
        <v>2516</v>
      </c>
      <c r="F2129" s="22" t="s">
        <v>4634</v>
      </c>
    </row>
    <row r="2130" spans="2:6" x14ac:dyDescent="0.25">
      <c r="B2130" s="44"/>
      <c r="C2130" s="43">
        <v>510601</v>
      </c>
      <c r="D2130" s="46" t="s">
        <v>2224</v>
      </c>
      <c r="E2130" s="46"/>
      <c r="F2130" s="22" t="s">
        <v>4635</v>
      </c>
    </row>
    <row r="2131" spans="2:6" x14ac:dyDescent="0.25">
      <c r="B2131" s="44"/>
      <c r="C2131" s="43">
        <v>510602</v>
      </c>
      <c r="D2131" s="46" t="s">
        <v>2225</v>
      </c>
      <c r="E2131" s="46"/>
      <c r="F2131" s="22" t="s">
        <v>4636</v>
      </c>
    </row>
    <row r="2132" spans="2:6" x14ac:dyDescent="0.25">
      <c r="B2132" s="44"/>
      <c r="C2132" s="43">
        <v>510699</v>
      </c>
      <c r="D2132" s="46" t="s">
        <v>2226</v>
      </c>
      <c r="E2132" s="46"/>
      <c r="F2132" s="22" t="s">
        <v>4637</v>
      </c>
    </row>
    <row r="2133" spans="2:6" x14ac:dyDescent="0.25">
      <c r="B2133" s="26">
        <v>5107</v>
      </c>
      <c r="C2133" s="27" t="s">
        <v>301</v>
      </c>
      <c r="D2133" s="26"/>
      <c r="E2133" s="22" t="s">
        <v>2517</v>
      </c>
      <c r="F2133" s="22" t="s">
        <v>4638</v>
      </c>
    </row>
    <row r="2134" spans="2:6" x14ac:dyDescent="0.25">
      <c r="B2134" s="44"/>
      <c r="C2134" s="43">
        <v>510701</v>
      </c>
      <c r="D2134" s="46" t="s">
        <v>2227</v>
      </c>
      <c r="E2134" s="46"/>
      <c r="F2134" s="22" t="s">
        <v>4639</v>
      </c>
    </row>
    <row r="2135" spans="2:6" x14ac:dyDescent="0.25">
      <c r="B2135" s="44"/>
      <c r="C2135" s="43">
        <v>510702</v>
      </c>
      <c r="D2135" s="46" t="s">
        <v>2228</v>
      </c>
      <c r="E2135" s="46"/>
      <c r="F2135" s="22" t="s">
        <v>4640</v>
      </c>
    </row>
    <row r="2136" spans="2:6" x14ac:dyDescent="0.25">
      <c r="B2136" s="44"/>
      <c r="C2136" s="43">
        <v>510703</v>
      </c>
      <c r="D2136" s="46" t="s">
        <v>2229</v>
      </c>
      <c r="E2136" s="46"/>
      <c r="F2136" s="22" t="s">
        <v>4641</v>
      </c>
    </row>
    <row r="2137" spans="2:6" x14ac:dyDescent="0.25">
      <c r="B2137" s="44"/>
      <c r="C2137" s="43">
        <v>510799</v>
      </c>
      <c r="D2137" s="46" t="s">
        <v>2230</v>
      </c>
      <c r="E2137" s="46"/>
      <c r="F2137" s="22" t="s">
        <v>4642</v>
      </c>
    </row>
    <row r="2138" spans="2:6" x14ac:dyDescent="0.25">
      <c r="B2138" s="26">
        <v>5108</v>
      </c>
      <c r="C2138" s="27" t="s">
        <v>302</v>
      </c>
      <c r="D2138" s="26"/>
      <c r="E2138" s="22" t="s">
        <v>2518</v>
      </c>
      <c r="F2138" s="22" t="s">
        <v>4643</v>
      </c>
    </row>
    <row r="2139" spans="2:6" x14ac:dyDescent="0.25">
      <c r="B2139" s="44"/>
      <c r="C2139" s="43">
        <v>510801</v>
      </c>
      <c r="D2139" s="46" t="s">
        <v>2231</v>
      </c>
      <c r="E2139" s="46"/>
      <c r="F2139" s="22" t="s">
        <v>4644</v>
      </c>
    </row>
    <row r="2140" spans="2:6" x14ac:dyDescent="0.25">
      <c r="B2140" s="44"/>
      <c r="C2140" s="43">
        <v>510802</v>
      </c>
      <c r="D2140" s="46" t="s">
        <v>2232</v>
      </c>
      <c r="E2140" s="46"/>
      <c r="F2140" s="22" t="s">
        <v>4645</v>
      </c>
    </row>
    <row r="2141" spans="2:6" x14ac:dyDescent="0.25">
      <c r="B2141" s="44"/>
      <c r="C2141" s="43">
        <v>510803</v>
      </c>
      <c r="D2141" s="46" t="s">
        <v>2233</v>
      </c>
      <c r="E2141" s="46"/>
      <c r="F2141" s="22" t="s">
        <v>4646</v>
      </c>
    </row>
    <row r="2142" spans="2:6" x14ac:dyDescent="0.25">
      <c r="B2142" s="44"/>
      <c r="C2142" s="43">
        <v>510804</v>
      </c>
      <c r="D2142" s="46" t="s">
        <v>2234</v>
      </c>
      <c r="E2142" s="46"/>
      <c r="F2142" s="22" t="s">
        <v>4647</v>
      </c>
    </row>
    <row r="2143" spans="2:6" x14ac:dyDescent="0.25">
      <c r="B2143" s="44"/>
      <c r="C2143" s="43">
        <v>510805</v>
      </c>
      <c r="D2143" s="46" t="s">
        <v>2235</v>
      </c>
      <c r="E2143" s="46"/>
      <c r="F2143" s="22" t="s">
        <v>4648</v>
      </c>
    </row>
    <row r="2144" spans="2:6" x14ac:dyDescent="0.25">
      <c r="B2144" s="44"/>
      <c r="C2144" s="43">
        <v>510899</v>
      </c>
      <c r="D2144" s="46" t="s">
        <v>2236</v>
      </c>
      <c r="E2144" s="46"/>
      <c r="F2144" s="22" t="s">
        <v>4649</v>
      </c>
    </row>
    <row r="2145" spans="2:6" x14ac:dyDescent="0.25">
      <c r="B2145" s="26">
        <v>5109</v>
      </c>
      <c r="C2145" s="27" t="s">
        <v>303</v>
      </c>
      <c r="D2145" s="26"/>
      <c r="E2145" s="22" t="s">
        <v>2519</v>
      </c>
      <c r="F2145" s="22" t="s">
        <v>4650</v>
      </c>
    </row>
    <row r="2146" spans="2:6" x14ac:dyDescent="0.25">
      <c r="B2146" s="44"/>
      <c r="C2146" s="43">
        <v>510901</v>
      </c>
      <c r="D2146" s="46" t="s">
        <v>2237</v>
      </c>
      <c r="E2146" s="46"/>
      <c r="F2146" s="22" t="s">
        <v>4651</v>
      </c>
    </row>
    <row r="2147" spans="2:6" x14ac:dyDescent="0.25">
      <c r="B2147" s="44"/>
      <c r="C2147" s="43">
        <v>510902</v>
      </c>
      <c r="D2147" s="46" t="s">
        <v>2238</v>
      </c>
      <c r="E2147" s="46"/>
      <c r="F2147" s="22" t="s">
        <v>4652</v>
      </c>
    </row>
    <row r="2148" spans="2:6" x14ac:dyDescent="0.25">
      <c r="B2148" s="44"/>
      <c r="C2148" s="43">
        <v>510903</v>
      </c>
      <c r="D2148" s="46" t="s">
        <v>2239</v>
      </c>
      <c r="E2148" s="46"/>
      <c r="F2148" s="22" t="s">
        <v>4653</v>
      </c>
    </row>
    <row r="2149" spans="2:6" x14ac:dyDescent="0.25">
      <c r="B2149" s="44"/>
      <c r="C2149" s="43">
        <v>510904</v>
      </c>
      <c r="D2149" s="46" t="s">
        <v>2240</v>
      </c>
      <c r="E2149" s="46"/>
      <c r="F2149" s="22" t="s">
        <v>4654</v>
      </c>
    </row>
    <row r="2150" spans="2:6" x14ac:dyDescent="0.25">
      <c r="B2150" s="44"/>
      <c r="C2150" s="43">
        <v>510905</v>
      </c>
      <c r="D2150" s="46" t="s">
        <v>2241</v>
      </c>
      <c r="E2150" s="46"/>
      <c r="F2150" s="22" t="s">
        <v>4655</v>
      </c>
    </row>
    <row r="2151" spans="2:6" x14ac:dyDescent="0.25">
      <c r="B2151" s="44"/>
      <c r="C2151" s="43">
        <v>510906</v>
      </c>
      <c r="D2151" s="46" t="s">
        <v>2242</v>
      </c>
      <c r="E2151" s="46"/>
      <c r="F2151" s="22" t="s">
        <v>4656</v>
      </c>
    </row>
    <row r="2152" spans="2:6" x14ac:dyDescent="0.25">
      <c r="B2152" s="44"/>
      <c r="C2152" s="43">
        <v>510999</v>
      </c>
      <c r="D2152" s="46" t="s">
        <v>2243</v>
      </c>
      <c r="E2152" s="46"/>
      <c r="F2152" s="22" t="s">
        <v>4657</v>
      </c>
    </row>
    <row r="2153" spans="2:6" x14ac:dyDescent="0.25">
      <c r="B2153" s="26">
        <v>5110</v>
      </c>
      <c r="C2153" s="27" t="s">
        <v>304</v>
      </c>
      <c r="D2153" s="26"/>
      <c r="E2153" s="22" t="s">
        <v>2520</v>
      </c>
      <c r="F2153" s="22" t="s">
        <v>4658</v>
      </c>
    </row>
    <row r="2154" spans="2:6" x14ac:dyDescent="0.25">
      <c r="B2154" s="44"/>
      <c r="C2154" s="43">
        <v>511001</v>
      </c>
      <c r="D2154" s="46" t="s">
        <v>2244</v>
      </c>
      <c r="E2154" s="46"/>
      <c r="F2154" s="22" t="s">
        <v>4659</v>
      </c>
    </row>
    <row r="2155" spans="2:6" x14ac:dyDescent="0.25">
      <c r="B2155" s="44"/>
      <c r="C2155" s="43">
        <v>511002</v>
      </c>
      <c r="D2155" s="46" t="s">
        <v>2245</v>
      </c>
      <c r="E2155" s="46"/>
      <c r="F2155" s="22" t="s">
        <v>4660</v>
      </c>
    </row>
    <row r="2156" spans="2:6" x14ac:dyDescent="0.25">
      <c r="B2156" s="44"/>
      <c r="C2156" s="43">
        <v>511003</v>
      </c>
      <c r="D2156" s="46" t="s">
        <v>2246</v>
      </c>
      <c r="E2156" s="46"/>
      <c r="F2156" s="22" t="s">
        <v>4661</v>
      </c>
    </row>
    <row r="2157" spans="2:6" x14ac:dyDescent="0.25">
      <c r="B2157" s="44"/>
      <c r="C2157" s="43">
        <v>511099</v>
      </c>
      <c r="D2157" s="46" t="s">
        <v>2247</v>
      </c>
      <c r="E2157" s="46"/>
      <c r="F2157" s="22" t="s">
        <v>4662</v>
      </c>
    </row>
    <row r="2158" spans="2:6" x14ac:dyDescent="0.25">
      <c r="B2158" s="26">
        <v>5199</v>
      </c>
      <c r="C2158" s="27" t="s">
        <v>305</v>
      </c>
      <c r="D2158" s="26"/>
      <c r="E2158" s="22" t="s">
        <v>2521</v>
      </c>
      <c r="F2158" s="22" t="s">
        <v>4663</v>
      </c>
    </row>
    <row r="2159" spans="2:6" x14ac:dyDescent="0.25">
      <c r="B2159" s="44"/>
      <c r="C2159" s="43">
        <v>519901</v>
      </c>
      <c r="D2159" s="46" t="s">
        <v>2248</v>
      </c>
      <c r="E2159" s="46"/>
      <c r="F2159" s="22" t="s">
        <v>4664</v>
      </c>
    </row>
    <row r="2160" spans="2:6" x14ac:dyDescent="0.25">
      <c r="B2160" s="44"/>
      <c r="C2160" s="43">
        <v>519999</v>
      </c>
      <c r="D2160" s="46" t="s">
        <v>2249</v>
      </c>
      <c r="E2160" s="46"/>
      <c r="F2160" s="22" t="s">
        <v>4665</v>
      </c>
    </row>
    <row r="2161" spans="2:6" x14ac:dyDescent="0.25">
      <c r="B2161" s="48" t="s">
        <v>2312</v>
      </c>
      <c r="C2161" s="22"/>
      <c r="D2161" s="22"/>
      <c r="E2161" s="22"/>
      <c r="F2161" s="22" t="s">
        <v>2632</v>
      </c>
    </row>
    <row r="2162" spans="2:6" x14ac:dyDescent="0.25">
      <c r="B2162" s="26">
        <v>5201</v>
      </c>
      <c r="C2162" s="27" t="s">
        <v>306</v>
      </c>
      <c r="D2162" s="22"/>
      <c r="E2162" s="22" t="s">
        <v>2522</v>
      </c>
      <c r="F2162" s="22" t="s">
        <v>4666</v>
      </c>
    </row>
    <row r="2163" spans="2:6" x14ac:dyDescent="0.25">
      <c r="B2163" s="44"/>
      <c r="C2163" s="43">
        <v>520101</v>
      </c>
      <c r="D2163" s="46" t="s">
        <v>2250</v>
      </c>
      <c r="E2163" s="46"/>
      <c r="F2163" s="22" t="s">
        <v>4667</v>
      </c>
    </row>
    <row r="2164" spans="2:6" x14ac:dyDescent="0.25">
      <c r="B2164" s="44"/>
      <c r="C2164" s="43">
        <v>520102</v>
      </c>
      <c r="D2164" s="46" t="s">
        <v>2251</v>
      </c>
      <c r="E2164" s="46"/>
      <c r="F2164" s="22" t="s">
        <v>4668</v>
      </c>
    </row>
    <row r="2165" spans="2:6" x14ac:dyDescent="0.25">
      <c r="B2165" s="44"/>
      <c r="C2165" s="43">
        <v>520103</v>
      </c>
      <c r="D2165" s="46" t="s">
        <v>2252</v>
      </c>
      <c r="E2165" s="46"/>
      <c r="F2165" s="22" t="s">
        <v>4669</v>
      </c>
    </row>
    <row r="2166" spans="2:6" x14ac:dyDescent="0.25">
      <c r="B2166" s="44"/>
      <c r="C2166" s="43">
        <v>520104</v>
      </c>
      <c r="D2166" s="46" t="s">
        <v>2253</v>
      </c>
      <c r="E2166" s="46"/>
      <c r="F2166" s="22" t="s">
        <v>4670</v>
      </c>
    </row>
    <row r="2167" spans="2:6" x14ac:dyDescent="0.25">
      <c r="B2167" s="44"/>
      <c r="C2167" s="43">
        <v>520105</v>
      </c>
      <c r="D2167" s="46" t="s">
        <v>2254</v>
      </c>
      <c r="E2167" s="46"/>
      <c r="F2167" s="22" t="s">
        <v>4671</v>
      </c>
    </row>
    <row r="2168" spans="2:6" x14ac:dyDescent="0.25">
      <c r="B2168" s="44"/>
      <c r="C2168" s="43">
        <v>520106</v>
      </c>
      <c r="D2168" s="46" t="s">
        <v>2255</v>
      </c>
      <c r="E2168" s="46"/>
      <c r="F2168" s="22" t="s">
        <v>4672</v>
      </c>
    </row>
    <row r="2169" spans="2:6" x14ac:dyDescent="0.25">
      <c r="B2169" s="44"/>
      <c r="C2169" s="43">
        <v>520107</v>
      </c>
      <c r="D2169" s="46" t="s">
        <v>2256</v>
      </c>
      <c r="E2169" s="46"/>
      <c r="F2169" s="22" t="s">
        <v>4673</v>
      </c>
    </row>
    <row r="2170" spans="2:6" x14ac:dyDescent="0.25">
      <c r="B2170" s="44"/>
      <c r="C2170" s="43">
        <v>520108</v>
      </c>
      <c r="D2170" s="46" t="s">
        <v>2257</v>
      </c>
      <c r="E2170" s="46"/>
      <c r="F2170" s="22" t="s">
        <v>4674</v>
      </c>
    </row>
    <row r="2171" spans="2:6" x14ac:dyDescent="0.25">
      <c r="B2171" s="44"/>
      <c r="C2171" s="43">
        <v>520199</v>
      </c>
      <c r="D2171" s="46" t="s">
        <v>2258</v>
      </c>
      <c r="E2171" s="46"/>
      <c r="F2171" s="22" t="s">
        <v>4675</v>
      </c>
    </row>
    <row r="2172" spans="2:6" x14ac:dyDescent="0.25">
      <c r="B2172" s="26">
        <v>5202</v>
      </c>
      <c r="C2172" s="27" t="s">
        <v>2259</v>
      </c>
      <c r="D2172" s="22"/>
      <c r="E2172" s="22" t="s">
        <v>2523</v>
      </c>
      <c r="F2172" s="22" t="s">
        <v>4676</v>
      </c>
    </row>
    <row r="2173" spans="2:6" x14ac:dyDescent="0.25">
      <c r="B2173" s="44"/>
      <c r="C2173" s="43">
        <v>520201</v>
      </c>
      <c r="D2173" s="46" t="s">
        <v>2260</v>
      </c>
      <c r="E2173" s="46"/>
      <c r="F2173" s="22" t="s">
        <v>4677</v>
      </c>
    </row>
    <row r="2174" spans="2:6" x14ac:dyDescent="0.25">
      <c r="B2174" s="44"/>
      <c r="C2174" s="43">
        <v>520202</v>
      </c>
      <c r="D2174" s="46" t="s">
        <v>2261</v>
      </c>
      <c r="E2174" s="46"/>
      <c r="F2174" s="22" t="s">
        <v>4678</v>
      </c>
    </row>
    <row r="2175" spans="2:6" x14ac:dyDescent="0.25">
      <c r="B2175" s="44"/>
      <c r="C2175" s="43">
        <v>520203</v>
      </c>
      <c r="D2175" s="46" t="s">
        <v>2262</v>
      </c>
      <c r="E2175" s="46"/>
      <c r="F2175" s="22" t="s">
        <v>4679</v>
      </c>
    </row>
    <row r="2176" spans="2:6" x14ac:dyDescent="0.25">
      <c r="B2176" s="44"/>
      <c r="C2176" s="43">
        <v>520204</v>
      </c>
      <c r="D2176" s="46" t="s">
        <v>2263</v>
      </c>
      <c r="E2176" s="46"/>
      <c r="F2176" s="22" t="s">
        <v>4680</v>
      </c>
    </row>
    <row r="2177" spans="2:6" x14ac:dyDescent="0.25">
      <c r="B2177" s="44"/>
      <c r="C2177" s="43">
        <v>520205</v>
      </c>
      <c r="D2177" s="46" t="s">
        <v>2264</v>
      </c>
      <c r="E2177" s="46"/>
      <c r="F2177" s="22" t="s">
        <v>4681</v>
      </c>
    </row>
    <row r="2178" spans="2:6" x14ac:dyDescent="0.25">
      <c r="B2178" s="44"/>
      <c r="C2178" s="43">
        <v>520206</v>
      </c>
      <c r="D2178" s="46" t="s">
        <v>2265</v>
      </c>
      <c r="E2178" s="46"/>
      <c r="F2178" s="22" t="s">
        <v>4682</v>
      </c>
    </row>
    <row r="2179" spans="2:6" x14ac:dyDescent="0.25">
      <c r="B2179" s="44"/>
      <c r="C2179" s="43">
        <v>520207</v>
      </c>
      <c r="D2179" s="46" t="s">
        <v>2266</v>
      </c>
      <c r="E2179" s="46"/>
      <c r="F2179" s="22" t="s">
        <v>4683</v>
      </c>
    </row>
    <row r="2180" spans="2:6" x14ac:dyDescent="0.25">
      <c r="B2180" s="44"/>
      <c r="C2180" s="43">
        <v>520299</v>
      </c>
      <c r="D2180" s="46" t="s">
        <v>2267</v>
      </c>
      <c r="E2180" s="46"/>
      <c r="F2180" s="22" t="s">
        <v>4684</v>
      </c>
    </row>
    <row r="2181" spans="2:6" x14ac:dyDescent="0.25">
      <c r="B2181" s="26">
        <v>5203</v>
      </c>
      <c r="C2181" s="27" t="s">
        <v>308</v>
      </c>
      <c r="D2181" s="22"/>
      <c r="E2181" s="22" t="s">
        <v>2524</v>
      </c>
      <c r="F2181" s="22" t="s">
        <v>4685</v>
      </c>
    </row>
    <row r="2182" spans="2:6" x14ac:dyDescent="0.25">
      <c r="B2182" s="44"/>
      <c r="C2182" s="43">
        <v>520301</v>
      </c>
      <c r="D2182" s="46" t="s">
        <v>2268</v>
      </c>
      <c r="E2182" s="46"/>
      <c r="F2182" s="22" t="s">
        <v>4686</v>
      </c>
    </row>
    <row r="2183" spans="2:6" x14ac:dyDescent="0.25">
      <c r="B2183" s="44"/>
      <c r="C2183" s="43">
        <v>520302</v>
      </c>
      <c r="D2183" s="46" t="s">
        <v>2269</v>
      </c>
      <c r="E2183" s="46"/>
      <c r="F2183" s="22" t="s">
        <v>4687</v>
      </c>
    </row>
    <row r="2184" spans="2:6" x14ac:dyDescent="0.25">
      <c r="B2184" s="44"/>
      <c r="C2184" s="43">
        <v>520303</v>
      </c>
      <c r="D2184" s="46" t="s">
        <v>2270</v>
      </c>
      <c r="E2184" s="46"/>
      <c r="F2184" s="22" t="s">
        <v>4688</v>
      </c>
    </row>
    <row r="2185" spans="2:6" x14ac:dyDescent="0.25">
      <c r="B2185" s="44"/>
      <c r="C2185" s="43">
        <v>520304</v>
      </c>
      <c r="D2185" s="46" t="s">
        <v>2271</v>
      </c>
      <c r="E2185" s="46"/>
      <c r="F2185" s="22" t="s">
        <v>4689</v>
      </c>
    </row>
    <row r="2186" spans="2:6" x14ac:dyDescent="0.25">
      <c r="B2186" s="44"/>
      <c r="C2186" s="43">
        <v>520399</v>
      </c>
      <c r="D2186" s="46" t="s">
        <v>2272</v>
      </c>
      <c r="E2186" s="46"/>
      <c r="F2186" s="22" t="s">
        <v>4690</v>
      </c>
    </row>
    <row r="2187" spans="2:6" x14ac:dyDescent="0.25">
      <c r="B2187" s="26">
        <v>5204</v>
      </c>
      <c r="C2187" s="27" t="s">
        <v>309</v>
      </c>
      <c r="D2187" s="22"/>
      <c r="E2187" s="22" t="s">
        <v>2525</v>
      </c>
      <c r="F2187" s="22" t="s">
        <v>4691</v>
      </c>
    </row>
    <row r="2188" spans="2:6" x14ac:dyDescent="0.25">
      <c r="B2188" s="44"/>
      <c r="C2188" s="43">
        <v>520401</v>
      </c>
      <c r="D2188" s="46" t="s">
        <v>2273</v>
      </c>
      <c r="E2188" s="46"/>
      <c r="F2188" s="22" t="s">
        <v>4692</v>
      </c>
    </row>
    <row r="2189" spans="2:6" x14ac:dyDescent="0.25">
      <c r="B2189" s="44"/>
      <c r="C2189" s="43">
        <v>520402</v>
      </c>
      <c r="D2189" s="46" t="s">
        <v>2274</v>
      </c>
      <c r="E2189" s="46"/>
      <c r="F2189" s="22" t="s">
        <v>4693</v>
      </c>
    </row>
    <row r="2190" spans="2:6" x14ac:dyDescent="0.25">
      <c r="B2190" s="44"/>
      <c r="C2190" s="43">
        <v>520403</v>
      </c>
      <c r="D2190" s="46" t="s">
        <v>2275</v>
      </c>
      <c r="E2190" s="46"/>
      <c r="F2190" s="22" t="s">
        <v>4694</v>
      </c>
    </row>
    <row r="2191" spans="2:6" x14ac:dyDescent="0.25">
      <c r="B2191" s="44"/>
      <c r="C2191" s="43">
        <v>520404</v>
      </c>
      <c r="D2191" s="46" t="s">
        <v>2276</v>
      </c>
      <c r="E2191" s="46"/>
      <c r="F2191" s="22" t="s">
        <v>4695</v>
      </c>
    </row>
    <row r="2192" spans="2:6" x14ac:dyDescent="0.25">
      <c r="B2192" s="44"/>
      <c r="C2192" s="43">
        <v>520405</v>
      </c>
      <c r="D2192" s="46" t="s">
        <v>2277</v>
      </c>
      <c r="E2192" s="46"/>
      <c r="F2192" s="22" t="s">
        <v>4696</v>
      </c>
    </row>
    <row r="2193" spans="2:6" x14ac:dyDescent="0.25">
      <c r="B2193" s="44"/>
      <c r="C2193" s="43">
        <v>520406</v>
      </c>
      <c r="D2193" s="46" t="s">
        <v>2278</v>
      </c>
      <c r="E2193" s="46"/>
      <c r="F2193" s="22" t="s">
        <v>4697</v>
      </c>
    </row>
    <row r="2194" spans="2:6" x14ac:dyDescent="0.25">
      <c r="B2194" s="44"/>
      <c r="C2194" s="43">
        <v>520499</v>
      </c>
      <c r="D2194" s="46" t="s">
        <v>2279</v>
      </c>
      <c r="E2194" s="46"/>
      <c r="F2194" s="22" t="s">
        <v>4698</v>
      </c>
    </row>
    <row r="2195" spans="2:6" x14ac:dyDescent="0.25">
      <c r="B2195" s="26">
        <v>5205</v>
      </c>
      <c r="C2195" s="27" t="s">
        <v>310</v>
      </c>
      <c r="D2195" s="22"/>
      <c r="E2195" s="22" t="s">
        <v>2526</v>
      </c>
      <c r="F2195" s="22" t="s">
        <v>4699</v>
      </c>
    </row>
    <row r="2196" spans="2:6" x14ac:dyDescent="0.25">
      <c r="B2196" s="44"/>
      <c r="C2196" s="43">
        <v>520501</v>
      </c>
      <c r="D2196" s="46" t="s">
        <v>2280</v>
      </c>
      <c r="E2196" s="46"/>
      <c r="F2196" s="22" t="s">
        <v>4700</v>
      </c>
    </row>
    <row r="2197" spans="2:6" x14ac:dyDescent="0.25">
      <c r="B2197" s="44"/>
      <c r="C2197" s="43">
        <v>520502</v>
      </c>
      <c r="D2197" s="46" t="s">
        <v>2281</v>
      </c>
      <c r="E2197" s="46"/>
      <c r="F2197" s="22" t="s">
        <v>4701</v>
      </c>
    </row>
    <row r="2198" spans="2:6" x14ac:dyDescent="0.25">
      <c r="B2198" s="44"/>
      <c r="C2198" s="43">
        <v>520503</v>
      </c>
      <c r="D2198" s="46" t="s">
        <v>2282</v>
      </c>
      <c r="E2198" s="46"/>
      <c r="F2198" s="22" t="s">
        <v>4702</v>
      </c>
    </row>
    <row r="2199" spans="2:6" x14ac:dyDescent="0.25">
      <c r="B2199" s="44"/>
      <c r="C2199" s="43">
        <v>520504</v>
      </c>
      <c r="D2199" s="46" t="s">
        <v>2283</v>
      </c>
      <c r="E2199" s="46"/>
      <c r="F2199" s="22" t="s">
        <v>4703</v>
      </c>
    </row>
    <row r="2200" spans="2:6" x14ac:dyDescent="0.25">
      <c r="B2200" s="44"/>
      <c r="C2200" s="43">
        <v>520505</v>
      </c>
      <c r="D2200" s="46" t="s">
        <v>2284</v>
      </c>
      <c r="E2200" s="46"/>
      <c r="F2200" s="22" t="s">
        <v>4704</v>
      </c>
    </row>
    <row r="2201" spans="2:6" x14ac:dyDescent="0.25">
      <c r="B2201" s="44"/>
      <c r="C2201" s="43">
        <v>520599</v>
      </c>
      <c r="D2201" s="46" t="s">
        <v>2285</v>
      </c>
      <c r="E2201" s="46"/>
      <c r="F2201" s="22" t="s">
        <v>4705</v>
      </c>
    </row>
    <row r="2202" spans="2:6" x14ac:dyDescent="0.25">
      <c r="B2202" s="26">
        <v>5299</v>
      </c>
      <c r="C2202" s="27" t="s">
        <v>2286</v>
      </c>
      <c r="D2202" s="22"/>
      <c r="E2202" s="22" t="s">
        <v>2527</v>
      </c>
      <c r="F2202" s="22" t="s">
        <v>4706</v>
      </c>
    </row>
    <row r="2203" spans="2:6" x14ac:dyDescent="0.25">
      <c r="B2203" s="44"/>
      <c r="C2203" s="43">
        <v>529999</v>
      </c>
      <c r="D2203" s="46" t="s">
        <v>2287</v>
      </c>
      <c r="E2203" s="46"/>
      <c r="F2203" s="22" t="s">
        <v>4707</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5" ma:contentTypeDescription="Create a new document." ma:contentTypeScope="" ma:versionID="6eb85eff651a6ea7c69093ecf23652d6">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506872b0be70f8aa52d9053b21226c8d"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2:DocHub_ProgrammeRoundNumb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Hub_ProgrammeRoundNumber" ma:index="24" nillable="true" ma:displayName="Round Number" ma:description="Enter in the Round number for this Programme" ma:internalName="DocHub_ProgrammeRound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IconOverlay xmlns="http://schemas.microsoft.com/sharepoint/v4" xsi:nil="true"/>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db9bed2e36e4a93af574aeb444da63e xmlns="2a251b7e-61e4-4816-a71f-b295a9ad20fb">
      <Terms xmlns="http://schemas.microsoft.com/office/infopath/2007/PartnerControls"/>
    </adb9bed2e36e4a93af574aeb444da63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a9509632-5de2-45f9-9fc7-c24df7848880</TermId>
        </TermInfo>
      </Terms>
    </n99e4c9942c6404eb103464a00e6097b>
    <TaxCatchAll xmlns="2a251b7e-61e4-4816-a71f-b295a9ad20fb">
      <Value>82</Value>
      <Value>46946</Value>
      <Value>3</Value>
    </TaxCatchAll>
    <g7bcb40ba23249a78edca7d43a67c1c9 xmlns="2a251b7e-61e4-4816-a71f-b295a9ad20fb">
      <Terms xmlns="http://schemas.microsoft.com/office/infopath/2007/PartnerControls"/>
    </g7bcb40ba23249a78edca7d43a67c1c9>
    <DocHub_ProgrammeRoundNumber xmlns="2a251b7e-61e4-4816-a71f-b295a9ad20fb">4</DocHub_ProgrammeRoundNumb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0C1A7F-70DB-4F67-9CE6-2D0A517E8F4E}">
  <ds:schemaRefs>
    <ds:schemaRef ds:uri="http://schemas.microsoft.com/sharepoint/events"/>
  </ds:schemaRefs>
</ds:datastoreItem>
</file>

<file path=customXml/itemProps2.xml><?xml version="1.0" encoding="utf-8"?>
<ds:datastoreItem xmlns:ds="http://schemas.openxmlformats.org/officeDocument/2006/customXml" ds:itemID="{9FEFC750-BF93-49FA-8D40-F8868E4D7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E2BCEE-3740-4FAE-B9AA-4C5443DA6DB1}">
  <ds:schemaRefs>
    <ds:schemaRef ds:uri="http://www.w3.org/XML/1998/namespace"/>
    <ds:schemaRef ds:uri="http://schemas.microsoft.com/sharepoint/v3"/>
    <ds:schemaRef ds:uri="http://purl.org/dc/dcmitype/"/>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2a251b7e-61e4-4816-a71f-b295a9ad20fb"/>
    <ds:schemaRef ds:uri="http://purl.org/dc/elements/1.1/"/>
    <ds:schemaRef ds:uri="http://schemas.microsoft.com/sharepoint/v4"/>
  </ds:schemaRefs>
</ds:datastoreItem>
</file>

<file path=customXml/itemProps4.xml><?xml version="1.0" encoding="utf-8"?>
<ds:datastoreItem xmlns:ds="http://schemas.openxmlformats.org/officeDocument/2006/customXml" ds:itemID="{38DCEAA3-3475-431E-802C-DAF740DF92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213</vt:i4>
      </vt:variant>
    </vt:vector>
  </HeadingPairs>
  <TitlesOfParts>
    <vt:vector size="217" baseType="lpstr">
      <vt:lpstr>MRFF CHIEF INVESTIGATOR LISTING</vt:lpstr>
      <vt:lpstr>EMCR Eligibility</vt:lpstr>
      <vt:lpstr>Data Validation</vt:lpstr>
      <vt:lpstr>FoR 6 Digit</vt:lpstr>
      <vt:lpstr>_3001___Agricultural_biotechnology</vt:lpstr>
      <vt:lpstr>_3002___Agriculture__land_and_farm_management</vt:lpstr>
      <vt:lpstr>_3003___Animal_production</vt:lpstr>
      <vt:lpstr>_3004___Crop_and_pasture_production</vt:lpstr>
      <vt:lpstr>_3005___Fisheries_sciences</vt:lpstr>
      <vt:lpstr>_3006___Food_sciences</vt:lpstr>
      <vt:lpstr>_3007___Forestry_sciences</vt:lpstr>
      <vt:lpstr>_3008___Horticultural_production</vt:lpstr>
      <vt:lpstr>_3009___Veterinary_sciences</vt:lpstr>
      <vt:lpstr>_3099___Other_agricultural__veterinary_and_food_sciences</vt:lpstr>
      <vt:lpstr>_3101___Biochemistry_and_cell_biology</vt:lpstr>
      <vt:lpstr>_3102___Bioinformatics_and_computational_biology</vt:lpstr>
      <vt:lpstr>_3103___Ecology</vt:lpstr>
      <vt:lpstr>_3104___Evolutionary_biology</vt:lpstr>
      <vt:lpstr>_3105___Genetics</vt:lpstr>
      <vt:lpstr>_3106___Industrial_biotechnology</vt:lpstr>
      <vt:lpstr>_3107___Microbiology</vt:lpstr>
      <vt:lpstr>_3108___Plant_biology</vt:lpstr>
      <vt:lpstr>_3109___Zoology</vt:lpstr>
      <vt:lpstr>_3199___Other_biological_sciences</vt:lpstr>
      <vt:lpstr>_3201___Cardiovascular_medicine_and_haematology</vt:lpstr>
      <vt:lpstr>_3202___Clinical_sciences</vt:lpstr>
      <vt:lpstr>_3203___Dentistry</vt:lpstr>
      <vt:lpstr>_3204___Immunology</vt:lpstr>
      <vt:lpstr>_3205___Medical_biochemistry_and_metabolomics</vt:lpstr>
      <vt:lpstr>_3206___Medical_biotechnology</vt:lpstr>
      <vt:lpstr>_3207___Medical_microbiology</vt:lpstr>
      <vt:lpstr>_3208___Medical_physiology</vt:lpstr>
      <vt:lpstr>_3209___Neurosciences</vt:lpstr>
      <vt:lpstr>_3210___Nutrition_and_dietetics</vt:lpstr>
      <vt:lpstr>_3211___Oncology_and_carcinogenesis</vt:lpstr>
      <vt:lpstr>_3212___Ophthalmology_and_optometry</vt:lpstr>
      <vt:lpstr>_3213___Paediatrics</vt:lpstr>
      <vt:lpstr>_3214___Pharmacology_and_pharmaceutical_sciences</vt:lpstr>
      <vt:lpstr>_3215___Reproductive_medicine</vt:lpstr>
      <vt:lpstr>_3299___Other_biomedical_and_clinical_sciences</vt:lpstr>
      <vt:lpstr>_3301___Architecture</vt:lpstr>
      <vt:lpstr>_3302___Building</vt:lpstr>
      <vt:lpstr>_3303___Design</vt:lpstr>
      <vt:lpstr>_3304___Urban_and_regional_planning</vt:lpstr>
      <vt:lpstr>_3399___Other_built_environment_and_design</vt:lpstr>
      <vt:lpstr>_3401___Analytical_chemistry</vt:lpstr>
      <vt:lpstr>_3402___Inorganic_chemistry</vt:lpstr>
      <vt:lpstr>_3403___Macromolecular_and_materials_chemistry</vt:lpstr>
      <vt:lpstr>_3404___Medicinal_and_biomolecular_chemistry</vt:lpstr>
      <vt:lpstr>_3405___Organic_chemistry</vt:lpstr>
      <vt:lpstr>_3406___Physical_chemistry</vt:lpstr>
      <vt:lpstr>_3407___Theoretical_and_computational_chemistry</vt:lpstr>
      <vt:lpstr>_3499___Other_chemical_sciences</vt:lpstr>
      <vt:lpstr>_3501___Accounting__auditing_and_accountability</vt:lpstr>
      <vt:lpstr>_3502___Banking__finance_and_investment</vt:lpstr>
      <vt:lpstr>_3503___Business_systems_in_context</vt:lpstr>
      <vt:lpstr>_3504___Commercial_services</vt:lpstr>
      <vt:lpstr>_3505___Human_resources_and_industrial_relations</vt:lpstr>
      <vt:lpstr>_3506___Marketing</vt:lpstr>
      <vt:lpstr>_3507___Strategy__management_and_organisational_behaviour</vt:lpstr>
      <vt:lpstr>_3508___Tourism</vt:lpstr>
      <vt:lpstr>_3509___Transportation__logistics_and_supply_chains</vt:lpstr>
      <vt:lpstr>_3599___Other_commerce__management__tourism_and_services</vt:lpstr>
      <vt:lpstr>_3601___Art_history__theory_and_criticism</vt:lpstr>
      <vt:lpstr>_3602___Creative_and_professional_writing</vt:lpstr>
      <vt:lpstr>_3603___Music</vt:lpstr>
      <vt:lpstr>_3604___Performing_arts</vt:lpstr>
      <vt:lpstr>_3605___Screen_and_digital_media</vt:lpstr>
      <vt:lpstr>_3606___Visual_arts</vt:lpstr>
      <vt:lpstr>_3699___Other_creative_arts_and_writing</vt:lpstr>
      <vt:lpstr>_3701___Atmospheric_sciences</vt:lpstr>
      <vt:lpstr>_3702___Climate_change_science</vt:lpstr>
      <vt:lpstr>_3703___Geochemistry</vt:lpstr>
      <vt:lpstr>_3704___Geoinformatics</vt:lpstr>
      <vt:lpstr>_3705___Geology</vt:lpstr>
      <vt:lpstr>_3706___Geophysics</vt:lpstr>
      <vt:lpstr>_3707___Hydrology</vt:lpstr>
      <vt:lpstr>_3708___Oceanography</vt:lpstr>
      <vt:lpstr>_3709___Physical_geography_and_environmental_geoscience</vt:lpstr>
      <vt:lpstr>_3799___Other_earth_sciences</vt:lpstr>
      <vt:lpstr>_3801___Applied_economics</vt:lpstr>
      <vt:lpstr>_3802___Econometrics</vt:lpstr>
      <vt:lpstr>_3803___Economic_theory</vt:lpstr>
      <vt:lpstr>_3899___Other_economics</vt:lpstr>
      <vt:lpstr>_3901___Curriculum_and_pedagogy</vt:lpstr>
      <vt:lpstr>_3902___Education_policy__sociology_and_philosophy</vt:lpstr>
      <vt:lpstr>_3903___Education_systems</vt:lpstr>
      <vt:lpstr>_3904___Specialist_studies_in_education</vt:lpstr>
      <vt:lpstr>_3999___Other_Education</vt:lpstr>
      <vt:lpstr>_4001___Aerospace_engineering</vt:lpstr>
      <vt:lpstr>_4002___Automotive_engineering</vt:lpstr>
      <vt:lpstr>_4003___Biomedical_engineering</vt:lpstr>
      <vt:lpstr>_4004___Chemical_engineering</vt:lpstr>
      <vt:lpstr>_4005___Civil_engineering</vt:lpstr>
      <vt:lpstr>_4006___Communications_engineering</vt:lpstr>
      <vt:lpstr>_4007___Control_engineering__mechatronics_and_robotics</vt:lpstr>
      <vt:lpstr>_4008___Electrical_engineering</vt:lpstr>
      <vt:lpstr>_4009___Electronics__sensors_and_digital_hardware</vt:lpstr>
      <vt:lpstr>_4010___Engineering_practice_and_education</vt:lpstr>
      <vt:lpstr>_4011___Environmental_engineering</vt:lpstr>
      <vt:lpstr>_4012___Fluid_mechanics_and_thermal_engineering</vt:lpstr>
      <vt:lpstr>_4013___Geomatic_engineering</vt:lpstr>
      <vt:lpstr>_4014___Manufacturing_engineering</vt:lpstr>
      <vt:lpstr>_4015___Maritime_engineering</vt:lpstr>
      <vt:lpstr>_4016___Materials_engineering</vt:lpstr>
      <vt:lpstr>_4017___Mechanical_engineering</vt:lpstr>
      <vt:lpstr>_4018___Nanotechnology</vt:lpstr>
      <vt:lpstr>_4019___Resources_engineering_and_extractive_metallurgy</vt:lpstr>
      <vt:lpstr>_4101___Climate_change_impacts_and_adaptation</vt:lpstr>
      <vt:lpstr>_4102___Ecological_applications</vt:lpstr>
      <vt:lpstr>_4103___Environmental_biotechnology</vt:lpstr>
      <vt:lpstr>_4104___Environmental_management</vt:lpstr>
      <vt:lpstr>_4105___Pollution_and_contamination</vt:lpstr>
      <vt:lpstr>_4106___Soil_sciences</vt:lpstr>
      <vt:lpstr>_4199___Other_environmental_sciences</vt:lpstr>
      <vt:lpstr>_4201___Allied_health_and_rehabilitation_science</vt:lpstr>
      <vt:lpstr>_4202___Epidemiology</vt:lpstr>
      <vt:lpstr>_4203___Health_services_and_systems</vt:lpstr>
      <vt:lpstr>_4204___Midwifery</vt:lpstr>
      <vt:lpstr>_4205___Nursing</vt:lpstr>
      <vt:lpstr>_4206___Public_health</vt:lpstr>
      <vt:lpstr>_4207___Sports_science_and_exercise</vt:lpstr>
      <vt:lpstr>_4208___Traditional__complementary_and_integrative_medicine</vt:lpstr>
      <vt:lpstr>_4299___Other_health_sciences</vt:lpstr>
      <vt:lpstr>_4301___Archaeology</vt:lpstr>
      <vt:lpstr>_4302___Heritage__archive_and_museum_studies</vt:lpstr>
      <vt:lpstr>_4303___Historical_studies</vt:lpstr>
      <vt:lpstr>_4399___Other_history__heritage_and_archaeology</vt:lpstr>
      <vt:lpstr>_4401___Anthropology</vt:lpstr>
      <vt:lpstr>_4402___Criminology</vt:lpstr>
      <vt:lpstr>_4403___Demography</vt:lpstr>
      <vt:lpstr>_4404___Development_studies</vt:lpstr>
      <vt:lpstr>_4405___Gender_studies</vt:lpstr>
      <vt:lpstr>_4406___Human_geography</vt:lpstr>
      <vt:lpstr>_4407___Policy_and_administration</vt:lpstr>
      <vt:lpstr>_4408___Political_science</vt:lpstr>
      <vt:lpstr>_4409___Social_work</vt:lpstr>
      <vt:lpstr>_4410___Sociology</vt:lpstr>
      <vt:lpstr>_4499___Other_human_society</vt:lpstr>
      <vt:lpstr>_4501___Aboriginal_and_Torres_Strait_Islander_culture__language_and_history</vt:lpstr>
      <vt:lpstr>_4502___Aboriginal_and_Torres_Strait_Islander_education</vt:lpstr>
      <vt:lpstr>_4503___Aboriginal_and_Torres_Strait_Islander_environmental_knowledges_and_management</vt:lpstr>
      <vt:lpstr>_4504___Aboriginal_and_Torres_Strait_Islander_health_and_wellbeing</vt:lpstr>
      <vt:lpstr>_4505___Aboriginal_and_Torres_Strait_Islander_peoples__society_and_community</vt:lpstr>
      <vt:lpstr>_4506___Aboriginal_and_Torres_Strait_Islander_sciences</vt:lpstr>
      <vt:lpstr>_4507___Te_ahurea__reo_me_te_hītori_o_te_Māori__Māori_culture__language_and_history</vt:lpstr>
      <vt:lpstr>_4508___Mātauranga_Māori__Māori_education</vt:lpstr>
      <vt:lpstr>_4509___Ngā_mātauranga_taiao_o_te_Māori__Māori_environmental_knowledges</vt:lpstr>
      <vt:lpstr>_4510___Te_hauora_me_te_oranga_o_te_Māori__Māori_health_and_wellbeing</vt:lpstr>
      <vt:lpstr>_4511___Ngā_tāngata__te_porihanga_me_ngā_hapori_o_te_Māori__Māori_peoples__society_and_community</vt:lpstr>
      <vt:lpstr>_4512___Ngā_pūtaiao_Māori__Māori_sciences</vt:lpstr>
      <vt:lpstr>_4513___Pacific_Peoples_culture__language_and_history</vt:lpstr>
      <vt:lpstr>_4514___Pacific_Peoples_education</vt:lpstr>
      <vt:lpstr>_4515___Pacific_Peoples_environmental_knowledges</vt:lpstr>
      <vt:lpstr>_4516___Pacific_Peoples_health_and_wellbeing</vt:lpstr>
      <vt:lpstr>_4517___Pacific_Peoples_sciences</vt:lpstr>
      <vt:lpstr>_4518___Pacific_Peoples_society_and_community</vt:lpstr>
      <vt:lpstr>_4519___Other_Indigenous_data__methodologies_and_global_Indigenous_studies</vt:lpstr>
      <vt:lpstr>_4599___Other_Indigenous_studies</vt:lpstr>
      <vt:lpstr>_4601___Applied_computing</vt:lpstr>
      <vt:lpstr>_4602___Artificial_intelligence</vt:lpstr>
      <vt:lpstr>_4603___Computer_vision_and_multimedia_computation</vt:lpstr>
      <vt:lpstr>_4604___Cybersecurity_and_privacy</vt:lpstr>
      <vt:lpstr>_4605___Data_management_and_data_science</vt:lpstr>
      <vt:lpstr>_4606___Distributed_computing_and_systems_software</vt:lpstr>
      <vt:lpstr>_4607___Graphics__augmented_reality_and_games</vt:lpstr>
      <vt:lpstr>_4608___Human_centred_computing</vt:lpstr>
      <vt:lpstr>_4609___Information_systems</vt:lpstr>
      <vt:lpstr>_4610___Library_and_information_studies</vt:lpstr>
      <vt:lpstr>_4611___Machine_learning</vt:lpstr>
      <vt:lpstr>_4612___Software_engineering</vt:lpstr>
      <vt:lpstr>_4613___Theory_of_computation</vt:lpstr>
      <vt:lpstr>_4699___Other_information_and_computing_sciences</vt:lpstr>
      <vt:lpstr>_4701___Communication_and_media_studies</vt:lpstr>
      <vt:lpstr>_4702___Cultural_studies</vt:lpstr>
      <vt:lpstr>_4703___Language_studies</vt:lpstr>
      <vt:lpstr>_4704___Linguistics</vt:lpstr>
      <vt:lpstr>_4705___Literary_studies</vt:lpstr>
      <vt:lpstr>_4799___Other_language__communication_and_culture</vt:lpstr>
      <vt:lpstr>_4801___Commercial_law</vt:lpstr>
      <vt:lpstr>_4802___Environmental_and_resources_law</vt:lpstr>
      <vt:lpstr>_4803___International_and_comparative_law</vt:lpstr>
      <vt:lpstr>_4804___Law_in_context</vt:lpstr>
      <vt:lpstr>_4805___Legal_systems</vt:lpstr>
      <vt:lpstr>_4806___Private_law_and_civil_obligations</vt:lpstr>
      <vt:lpstr>_4807___Public_law</vt:lpstr>
      <vt:lpstr>_4899___Other_law_and_legal_studies</vt:lpstr>
      <vt:lpstr>_4901___Applied_mathematics</vt:lpstr>
      <vt:lpstr>_4902___Mathematical_physics</vt:lpstr>
      <vt:lpstr>_4903___Numerical_and_computational_mathematics</vt:lpstr>
      <vt:lpstr>_4904___Pure_mathematics</vt:lpstr>
      <vt:lpstr>_4905___Statistics</vt:lpstr>
      <vt:lpstr>_4999___Other_mathematical_sciences</vt:lpstr>
      <vt:lpstr>_5001___Applied_ethics</vt:lpstr>
      <vt:lpstr>_5002___History_and_philosophy_of_specific_fields</vt:lpstr>
      <vt:lpstr>_5003___Philosophy</vt:lpstr>
      <vt:lpstr>_5004___Religious_studies</vt:lpstr>
      <vt:lpstr>_5005___Theology</vt:lpstr>
      <vt:lpstr>_5099___Other_philosophy_and_religious_studies</vt:lpstr>
      <vt:lpstr>_5101___Astronomical_sciences</vt:lpstr>
      <vt:lpstr>_5102___Atomic__molecular_and_optical_physics</vt:lpstr>
      <vt:lpstr>_5103___Classical_physics</vt:lpstr>
      <vt:lpstr>_5104___Condensed_matter_physics</vt:lpstr>
      <vt:lpstr>_5105___Medical_and_biological_physics</vt:lpstr>
      <vt:lpstr>_5106___Nuclear_and_plasma_physics</vt:lpstr>
      <vt:lpstr>_5107___Particle_and_high_energy_physics</vt:lpstr>
      <vt:lpstr>_5108___Quantum_physics</vt:lpstr>
      <vt:lpstr>_5109___Space_sciences</vt:lpstr>
      <vt:lpstr>_5110___Synchrotrons_and_accelerators</vt:lpstr>
      <vt:lpstr>_5199___Other_physical_sciences</vt:lpstr>
      <vt:lpstr>_5201___Applied_and_developmental_psychology</vt:lpstr>
      <vt:lpstr>_5202___Biological_psychology</vt:lpstr>
      <vt:lpstr>_5203___Clinical_and_health_psychology</vt:lpstr>
      <vt:lpstr>_5204___Cognitive_and_computational_psychology</vt:lpstr>
      <vt:lpstr>_5205___Social_and_personality_psychology</vt:lpstr>
      <vt:lpstr>_5299___Other_psychology</vt:lpstr>
      <vt:lpstr>'MRFF CHIEF INVESTIGATOR LISTING'!Print_Area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2024-05-14T08:40:56Z</cp:lastPrinted>
  <dcterms:created xsi:type="dcterms:W3CDTF">2021-06-19T09:46:19Z</dcterms:created>
  <dcterms:modified xsi:type="dcterms:W3CDTF">2024-05-14T23:52:51Z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DocHub_Year">
    <vt:lpwstr>46946;#2024|a9509632-5de2-45f9-9fc7-c24df7848880</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82;#Template|9b48ba34-650a-488d-9fe8-e5181e10b797</vt:lpwstr>
  </property>
  <property fmtid="{D5CDD505-2E9C-101B-9397-08002B2CF9AE}" pid="7" name="DocHub_SecurityClassification">
    <vt:lpwstr>3;#OFFICIAL|6106d03b-a1a0-4e30-9d91-d5e9fb4314f9</vt:lpwstr>
  </property>
  <property fmtid="{D5CDD505-2E9C-101B-9397-08002B2CF9AE}" pid="8" name="DocHub_MRFFTask">
    <vt:lpwstr>48577;#Systems Setup|5e268012-c5f3-4ac8-98a3-8ad3e9878a93</vt:lpwstr>
  </property>
  <property fmtid="{D5CDD505-2E9C-101B-9397-08002B2CF9AE}" pid="9" name="DocHub_MRFFStage">
    <vt:lpwstr>48130;#2 - Design|0f00232c-17b3-4d24-9941-972943d4224d</vt:lpwstr>
  </property>
</Properties>
</file>