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21"/>
  <workbookPr filterPrivacy="1"/>
  <xr:revisionPtr revIDLastSave="0" documentId="8_{419F9B5C-01C9-4A9D-9BC6-9613E8B83889}" xr6:coauthVersionLast="47" xr6:coauthVersionMax="47" xr10:uidLastSave="{00000000-0000-0000-0000-000000000000}"/>
  <bookViews>
    <workbookView xWindow="-28920" yWindow="1515" windowWidth="29040" windowHeight="17520" firstSheet="1" activeTab="1" xr2:uid="{00000000-000D-0000-FFFF-FFFF00000000}"/>
  </bookViews>
  <sheets>
    <sheet name="Intro and Eligible expenditure" sheetId="15" r:id="rId1"/>
    <sheet name="Budget" sheetId="9" r:id="rId2"/>
    <sheet name="Labour" sheetId="13" r:id="rId3"/>
    <sheet name="Reporting" sheetId="12" state="hidden" r:id="rId4"/>
  </sheet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1" i="9" l="1"/>
  <c r="T39" i="9"/>
  <c r="O39" i="9"/>
  <c r="L91" i="9"/>
  <c r="K91" i="9"/>
  <c r="L74" i="9"/>
  <c r="K74" i="9"/>
  <c r="L64" i="9"/>
  <c r="K64" i="9"/>
  <c r="L52" i="9"/>
  <c r="K52" i="9"/>
  <c r="H78" i="9"/>
  <c r="G91" i="9"/>
  <c r="F91" i="9"/>
  <c r="E91" i="9"/>
  <c r="G74" i="9"/>
  <c r="F74" i="9"/>
  <c r="E74" i="9"/>
  <c r="D74" i="9"/>
  <c r="G64" i="9"/>
  <c r="F64" i="9"/>
  <c r="E64" i="9"/>
  <c r="D64" i="9"/>
  <c r="G52" i="9"/>
  <c r="F52" i="9"/>
  <c r="E52" i="9"/>
  <c r="D52" i="9"/>
  <c r="L39" i="9"/>
  <c r="K39" i="9"/>
  <c r="G39" i="9"/>
  <c r="F39" i="9"/>
  <c r="E39" i="9"/>
  <c r="D39" i="9"/>
  <c r="L93" i="9"/>
  <c r="K93" i="9"/>
  <c r="G93" i="9"/>
  <c r="F93" i="9"/>
  <c r="E93" i="9"/>
  <c r="H19" i="9"/>
  <c r="H77" i="9"/>
  <c r="H79" i="9"/>
  <c r="H80" i="9"/>
  <c r="H81" i="9"/>
  <c r="H82" i="9"/>
  <c r="H83" i="9"/>
  <c r="H84" i="9"/>
  <c r="H85" i="9"/>
  <c r="H86" i="9"/>
  <c r="H87" i="9"/>
  <c r="H88" i="9"/>
  <c r="H89" i="9"/>
  <c r="H90" i="9"/>
  <c r="H76" i="9"/>
  <c r="H91" i="9" s="1"/>
  <c r="H67" i="9"/>
  <c r="H68" i="9"/>
  <c r="H69" i="9"/>
  <c r="H70" i="9"/>
  <c r="H71" i="9"/>
  <c r="H72" i="9"/>
  <c r="H73" i="9"/>
  <c r="H66" i="9"/>
  <c r="H74" i="9" s="1"/>
  <c r="H55" i="9"/>
  <c r="H56" i="9"/>
  <c r="H57" i="9"/>
  <c r="H58" i="9"/>
  <c r="H59" i="9"/>
  <c r="H60" i="9"/>
  <c r="H61" i="9"/>
  <c r="H62" i="9"/>
  <c r="H63" i="9"/>
  <c r="H54" i="9"/>
  <c r="H64" i="9" s="1"/>
  <c r="H50" i="9"/>
  <c r="H51" i="9"/>
  <c r="H42" i="9"/>
  <c r="H43" i="9"/>
  <c r="H44" i="9"/>
  <c r="H45" i="9"/>
  <c r="H46" i="9"/>
  <c r="H47" i="9"/>
  <c r="H48" i="9"/>
  <c r="H49" i="9"/>
  <c r="H41" i="9"/>
  <c r="H28" i="9"/>
  <c r="H29" i="9"/>
  <c r="H30" i="9"/>
  <c r="H31" i="9"/>
  <c r="H32" i="9"/>
  <c r="H33" i="9"/>
  <c r="H34" i="9"/>
  <c r="H35" i="9"/>
  <c r="H36" i="9"/>
  <c r="H37" i="9"/>
  <c r="H38" i="9"/>
  <c r="H21" i="9"/>
  <c r="H22" i="9"/>
  <c r="H23" i="9"/>
  <c r="H24" i="9"/>
  <c r="H25" i="9"/>
  <c r="H26" i="9"/>
  <c r="H27" i="9"/>
  <c r="H20" i="9"/>
  <c r="T91" i="9"/>
  <c r="T74" i="9"/>
  <c r="S11" i="9"/>
  <c r="O74" i="9"/>
  <c r="O64" i="9"/>
  <c r="O52" i="9"/>
  <c r="T64" i="9"/>
  <c r="T52" i="9"/>
  <c r="H24" i="13"/>
  <c r="J24" i="13"/>
  <c r="I24" i="13"/>
  <c r="E24" i="13"/>
  <c r="T93" i="9" l="1"/>
  <c r="S9" i="9" s="1"/>
  <c r="S10" i="9" s="1"/>
  <c r="H39" i="9"/>
  <c r="O93" i="9"/>
  <c r="H52" i="9"/>
  <c r="S12" i="9"/>
  <c r="S14" i="9" s="1"/>
  <c r="K140" i="12"/>
  <c r="H140" i="12"/>
  <c r="G140" i="12"/>
  <c r="K128" i="12"/>
  <c r="H93" i="9" l="1"/>
  <c r="J99" i="12"/>
  <c r="L99" i="12"/>
  <c r="N99" i="12"/>
  <c r="Q99" i="12"/>
  <c r="R99" i="12"/>
  <c r="S99" i="12"/>
  <c r="J83" i="12"/>
  <c r="L83" i="12"/>
  <c r="M3" i="12" s="1"/>
  <c r="N83" i="12"/>
  <c r="Q83" i="12"/>
  <c r="R83" i="12"/>
  <c r="S83" i="12"/>
  <c r="I83" i="12"/>
  <c r="I99" i="12"/>
  <c r="J79" i="12"/>
  <c r="L79" i="12"/>
  <c r="N79" i="12"/>
  <c r="Q79" i="12"/>
  <c r="R79" i="12"/>
  <c r="S79" i="12"/>
  <c r="I79" i="12"/>
  <c r="J74" i="12"/>
  <c r="L74" i="12"/>
  <c r="N74" i="12"/>
  <c r="Q74" i="12"/>
  <c r="R74" i="12"/>
  <c r="S74" i="12"/>
  <c r="I74" i="12"/>
  <c r="J66" i="12"/>
  <c r="L66" i="12"/>
  <c r="N66" i="12"/>
  <c r="Q66" i="12"/>
  <c r="R66" i="12"/>
  <c r="S66" i="12"/>
  <c r="I66" i="12"/>
  <c r="J56" i="12"/>
  <c r="L56" i="12"/>
  <c r="N56" i="12"/>
  <c r="Q56" i="12"/>
  <c r="Q101" i="12" s="1"/>
  <c r="R56" i="12"/>
  <c r="S56" i="12"/>
  <c r="I56" i="12"/>
  <c r="R44" i="12"/>
  <c r="S44" i="12"/>
  <c r="Q44" i="12"/>
  <c r="N44" i="12"/>
  <c r="L44" i="12"/>
  <c r="J44" i="12"/>
  <c r="I44" i="12"/>
  <c r="I101" i="12" s="1"/>
  <c r="L31" i="12"/>
  <c r="L101" i="12" s="1"/>
  <c r="N31" i="12"/>
  <c r="N101" i="12" s="1"/>
  <c r="Q31" i="12"/>
  <c r="R31" i="12"/>
  <c r="R101" i="12" s="1"/>
  <c r="S31" i="12"/>
  <c r="S101" i="12" s="1"/>
  <c r="J31" i="12"/>
  <c r="J101" i="12" s="1"/>
  <c r="I31" i="12"/>
  <c r="H124" i="12"/>
  <c r="G124" i="12"/>
  <c r="D124" i="12"/>
  <c r="G99" i="12"/>
  <c r="F99" i="12"/>
  <c r="E99" i="12"/>
  <c r="D99" i="12"/>
  <c r="H98" i="12"/>
  <c r="H97" i="12"/>
  <c r="H96" i="12"/>
  <c r="H95" i="12"/>
  <c r="H94" i="12"/>
  <c r="H93" i="12"/>
  <c r="H92" i="12"/>
  <c r="H91" i="12"/>
  <c r="H90" i="12"/>
  <c r="H89" i="12"/>
  <c r="H88" i="12"/>
  <c r="H87" i="12"/>
  <c r="H86" i="12"/>
  <c r="H85" i="12"/>
  <c r="G83" i="12"/>
  <c r="F83" i="12"/>
  <c r="E83" i="12"/>
  <c r="D83" i="12"/>
  <c r="H82" i="12"/>
  <c r="H81" i="12"/>
  <c r="G79" i="12"/>
  <c r="F79" i="12"/>
  <c r="E79" i="12"/>
  <c r="D79" i="12"/>
  <c r="H78" i="12"/>
  <c r="H77" i="12"/>
  <c r="H76" i="12"/>
  <c r="G74" i="12"/>
  <c r="F74" i="12"/>
  <c r="E74" i="12"/>
  <c r="D74" i="12"/>
  <c r="H73" i="12"/>
  <c r="H72" i="12"/>
  <c r="H71" i="12"/>
  <c r="H70" i="12"/>
  <c r="H69" i="12"/>
  <c r="H68" i="12"/>
  <c r="H74" i="12" s="1"/>
  <c r="A68" i="12"/>
  <c r="G66" i="12"/>
  <c r="F66" i="12"/>
  <c r="E66" i="12"/>
  <c r="D66" i="12"/>
  <c r="H65" i="12"/>
  <c r="H64" i="12"/>
  <c r="H63" i="12"/>
  <c r="H62" i="12"/>
  <c r="H61" i="12"/>
  <c r="H60" i="12"/>
  <c r="H59" i="12"/>
  <c r="H58" i="12"/>
  <c r="G56" i="12"/>
  <c r="F56" i="12"/>
  <c r="E56" i="12"/>
  <c r="D56" i="12"/>
  <c r="H55" i="12"/>
  <c r="H54" i="12"/>
  <c r="H53" i="12"/>
  <c r="H52" i="12"/>
  <c r="H51" i="12"/>
  <c r="H50" i="12"/>
  <c r="H49" i="12"/>
  <c r="H48" i="12"/>
  <c r="H47" i="12"/>
  <c r="H46" i="12"/>
  <c r="A46" i="12"/>
  <c r="G44" i="12"/>
  <c r="F44" i="12"/>
  <c r="E44" i="12"/>
  <c r="D44" i="12"/>
  <c r="H43" i="12"/>
  <c r="H42" i="12"/>
  <c r="H41" i="12"/>
  <c r="H40" i="12"/>
  <c r="H39" i="12"/>
  <c r="H38" i="12"/>
  <c r="H37" i="12"/>
  <c r="H36" i="12"/>
  <c r="H35" i="12"/>
  <c r="H34" i="12"/>
  <c r="H33" i="12"/>
  <c r="A33" i="12"/>
  <c r="G31" i="12"/>
  <c r="F31" i="12"/>
  <c r="E31" i="12"/>
  <c r="D31" i="12"/>
  <c r="H30" i="12"/>
  <c r="H29" i="12"/>
  <c r="H28" i="12"/>
  <c r="H27" i="12"/>
  <c r="H26" i="12"/>
  <c r="H25" i="12"/>
  <c r="H24" i="12"/>
  <c r="H23" i="12"/>
  <c r="H22" i="12"/>
  <c r="H21" i="12"/>
  <c r="H20" i="12"/>
  <c r="H19" i="12"/>
  <c r="H18" i="12"/>
  <c r="H17" i="12"/>
  <c r="H16" i="12"/>
  <c r="H15" i="12"/>
  <c r="H14" i="12"/>
  <c r="H13" i="12"/>
  <c r="H12" i="12"/>
  <c r="K5" i="12" l="1"/>
  <c r="K6" i="12" s="1"/>
  <c r="K8" i="12" s="1"/>
  <c r="H31" i="12"/>
  <c r="H44" i="12"/>
  <c r="H83" i="12"/>
  <c r="H56" i="12"/>
  <c r="H79" i="12"/>
  <c r="H99" i="12"/>
  <c r="H66" i="12"/>
  <c r="E101" i="12"/>
  <c r="D101" i="12"/>
  <c r="F101" i="12"/>
  <c r="G101" i="12"/>
  <c r="H101" i="12" l="1"/>
  <c r="D93" i="9"/>
  <c r="D91" i="9"/>
</calcChain>
</file>

<file path=xl/sharedStrings.xml><?xml version="1.0" encoding="utf-8"?>
<sst xmlns="http://schemas.openxmlformats.org/spreadsheetml/2006/main" count="205" uniqueCount="175">
  <si>
    <t>The Defence Industry Development Grants Program - Quality &amp; Security stream</t>
  </si>
  <si>
    <t>Introduction</t>
  </si>
  <si>
    <t>To be eligible, expenditure must:</t>
  </si>
  <si>
    <t xml:space="preserve">•  include eligible activities that meet the eligible expenditure in the guidelines </t>
  </si>
  <si>
    <t>• have at least $20,000 in eligible expenditure</t>
  </si>
  <si>
    <t>• be incurred by you within the project period, the maximum project period is 18 months and you must complete your project by 31 March 2030.</t>
  </si>
  <si>
    <t>•  be a direct cost of the project</t>
  </si>
  <si>
    <t>•  be incurred by you to undertake required project audit activities (where applicable)</t>
  </si>
  <si>
    <t>•  be undertaken in Australia</t>
  </si>
  <si>
    <t>If your application is successful, the awarded grant will be up to 50 per cent of eligible project costs. The remaining proportion of eligible project costs is your contribution.  You cannot use funding from other Commonwealth, State, Territory or local government grants to fund your share of eligible project costs.</t>
  </si>
  <si>
    <t xml:space="preserve">This completed project budget must be uploaded with your application submission.  </t>
  </si>
  <si>
    <t>ELIGIBLE EXPENDITURE - Project funding may be used for one or more of the following eligible activities:</t>
  </si>
  <si>
    <t>1. Uplift in cybersecurity controls to achieve ISO27001 which must include formal certification by a nominated, appropriately qualified and experienced service provider. You must provide clear description of a relevant defence contractual opportunity and the qualifications and experience of the third party service provider in accordance with Assessment Criterion 2d.</t>
  </si>
  <si>
    <t>2. Security uplift activities to achieve DISP program requirements, where agreed action items are contained in a DISP Maturity Action Plan (MAP), DISP Audit Report, DISP Cyber Security Assessment Report, an IRAP assessment, or a Security Assessment Report issued by Defence Cyber Information Assurance Branch. Documents without agreed action items will not be sufficient to satisfy this requirement.</t>
  </si>
  <si>
    <t>3. Uplift in cybersecurity controls to achieve NIST SP 800-171 which must include formal certification by a nominated, appropriately qualified and experienced service provider. You must provide clear description of a relevant defence contractual opportunity and the qualifications and experience of the third party service provider in accordance with Assessment Criterion 2d.</t>
  </si>
  <si>
    <t>4.  Uplift in cybersecurity controls to achieve CMMC Level 2 which must include formal certification by a Certified Third-Party Assessor Organization (C3PAO). You must provide clear description of a relevant defence contractual opportunity and the qualifications and experience of the third party service provider in accordance with Assessment Criterion 2d.</t>
  </si>
  <si>
    <t>5. Security Uplift - Governance:
• Employment of an inaugural Security Officer by an emerging defence Tier 2 or Tier 3 defence industry supplier, where the appointment is at least 0.5 FTE, and security responsibilities represent at least 50 per cent of the appointed duties for a minimum of 1 year. Maximum grant contribution for this activity is $30,000 (the project expense should be described up to $60,000 plus on-costs to allow a 50 per cent grant contribution to equal $30,000 plus on-costs up to $9,000). Contracting arrangements or casual employment will not be considered as eligible.
• UK or US trade control gap analysis or training which leads to a formal implementation report by an appropriately qualified third party. You must provide clear description of a relevant defence contractual opportunity and the qualifications and experience of the third party service provider in accordance with Assessment Criterion 2d.</t>
  </si>
  <si>
    <t>6. Security Uplift - Physical Security:
• Installation of business perimeter specialised security features such as bollards, razor wire, sensor lighting or surveillance cameras
• Installation of external and internal building digital access controls
• Installation and commissioning of facility surveillance cameras or sensors
• Construction of dedicated control zone (not including cleanrooms or laboratories) for separation of trade-controlled items by internal building modification
• Construction of a Level 3, 4 or 5 secure zone which must include formal certification and accreditation. You must provide clear description of a relevant defence contractual requirement.
• Installation of a secure ICT protected network which must include formal certification</t>
  </si>
  <si>
    <t>7. Security Uplift - Personnel:
• Australian security clearance application and vetting fees for Baseline, Negative Vetting level 1 or Negative Vetting level 2 clearance, if adequately justified according to new commercial opportunities and contractual requirements, for up to 6 Employees. Security clearance nominations must be named employees with clear explanation of the appropriate job requirements in accordance with Assessment Criterion 2d.</t>
  </si>
  <si>
    <t xml:space="preserve">8. Achieving Certifications and Accreditations: 
• Eligible certifications must apply to the business, its management systems, operating procedures, manufacturing capability or organisational maturity. Eligible activities must engage an appropriate third party provider to achieve a formal certification or accreditation within the business:
     •	new management certifications such as ISO international standards: 
            •	ISO9001 Quality Management System
            •	ISO13485 Medical Device Quality Management System
            •	ISO14001 Environmental Management System
            •	ISO17025 Testing and Calibration Laboratories
            •	ISO31001 Risk Management
            •	ISO44001 Collaborative Business Relationships
            •	ISO45001 Occupational Health and Safety
            •	other ISO accreditations relevant to the defence industry may be eligible as determined by the Senior Responsible Officer.
     •	other compliance requirements that are relevant to businesses operating in the defence sector:
            •	quality management systems relevant to the aerospace industry such as AS9100, AS9110, AS9120
            •	classification Society standards certification from classification societies such as American Bureau of Shipping, Bureau Veritas, Lloyd’s Register of Shipping, DNV, and similar
            •	certification to other Australian or international standards relevant to the defence such as Nadcap accreditation
            •	other technical certifications relevant to the defence sector may be eligible as determined by the Decision-maker.
</t>
  </si>
  <si>
    <t>Labour expenditure</t>
  </si>
  <si>
    <t xml:space="preserve">We only consider the following as eligible labour expenditure:
o	staff involved in project management of security installation/construction if funded by the grant, however, we limit these costs to 10 per cent of the total project cost; and
o	the employment of the Inaugural Security Officer as described in section B.2 if funded by the grant.
All other labour expenditure of staff involved in project activities is not eligible expenditure.
Eligible labour expenditure for the grant covers the direct labour costs of employees you directly employ on either of the tasks identified above. We consider a person an employee when you pay them a regular salary or wage, out of which you make regular tax instalment deductions.
We do not consider labour expenditure for leadership or administrative staff (such as CEOs, CFOs, accountants and lawyers) as eligible expenditure, even if they are doing project management tasks.
Eligible salary expenditure includes an employee’s total remuneration package as stated on their Pay As You Go (PAYG) Annual Payment Summary submitted to the ATO. We consider salary-sacrificed superannuation contributions as part of an employee’s salary package if the amount is more than what the Superannuation Guarantee requires.
The maximum salary for an employee that you can claim through the grant is $175,000 per financial year. 
For periods of the project that do not make a full financial year, you must reduce the maximum salary amount you claim proportionally.
You can only claim eligible salary costs when an employee is working directly on agreed project activities during the agreed project period. </t>
  </si>
  <si>
    <t>Labour on-costs and administrative overhead</t>
  </si>
  <si>
    <t xml:space="preserve">You may increase eligible salary costs by an additional 30 per cent allowance to cover on-costs such as employer paid superannuation, payroll tax, workers compensation insurance, and overheads such as office rent and the provision of computing equipment directly required or related to the delivery of the project. </t>
  </si>
  <si>
    <t>You should calculate eligible salary costs using the formula below:</t>
  </si>
  <si>
    <t xml:space="preserve">You cannot calculate labour costs by estimating the employee’s worth. If you have not exchanged money (either by cash or bank transactions) we will not consider the cost eligible. </t>
  </si>
  <si>
    <t>Evidence you will need to provide can include:</t>
  </si>
  <si>
    <t>•  details of all personnel working on the project, including name, title, function, time spent on the project and salary
•  ATO payment summaries, pay slips and employment contracts.</t>
  </si>
  <si>
    <t>Contract expenditure</t>
  </si>
  <si>
    <t>Eligible contract expenditure is the cost of any agreed project activities that you contract others to do. These can include contracting:</t>
  </si>
  <si>
    <t>•  another organisation
•  an individual who is not an employee, but engaged under a separate contract.</t>
  </si>
  <si>
    <t>All contractors must have a written contract prior to starting any project work—for example, a formal agreement, letter or purchase order which specifies:</t>
  </si>
  <si>
    <t>•  the nature of the work they perform 
•  the applicable fees, charges and other costs payable.</t>
  </si>
  <si>
    <t>Invoices from contractors must contain:</t>
  </si>
  <si>
    <t xml:space="preserve">•  a detailed description of the nature of the work
•  the hours and hourly rates involved
•  any specific plant expenses paid. </t>
  </si>
  <si>
    <t>Invoices must directly relate to the agreed project, and the work must qualify as an eligible expense. The costs must also be reasonable and appropriate for the activities performed.</t>
  </si>
  <si>
    <t>We will require evidence of contractor expenditure that may include:</t>
  </si>
  <si>
    <t>•  an exchange of letters (including email) setting out the terms and conditions of the proposed contract work
•  purchase orders
•  supply agreements
•  invoices and payment documents.</t>
  </si>
  <si>
    <t>You must ensure all project contractors keep a record of the costs of their work on the project. We may require you to provide a contractor’s records of their costs of doing project work. 
If you cannot provide these records, the relevant contract expense may not qualify as eligible expenditure.</t>
  </si>
  <si>
    <t>Other eligible expenditure</t>
  </si>
  <si>
    <t>Other eligible expenditures for the project may include:</t>
  </si>
  <si>
    <t>•  financial auditing of project expenditure, the cost of an independent audit of project expenditure (where we request one) up to a maximum of 1 per cent of total eligible project expenditure
•  costs you incur to obtain planning, environmental or other regulatory approvals during the project period
•  contingency costs up to a maximum of 10 per cent of the eligible project costs. Note that we make payments based on actual costs incurred.</t>
  </si>
  <si>
    <t>Other specific expenditures may be eligible as determined by the program delegate.</t>
  </si>
  <si>
    <t>Evidence you need to supply can include supplier contracts, purchase orders, invoices and supplier confirmation of payments.</t>
  </si>
  <si>
    <t>The Defence Industry Development Grants Program - Quality &amp; Security Stream</t>
  </si>
  <si>
    <t>PROGRESS REPORT</t>
  </si>
  <si>
    <t>Project Period:</t>
  </si>
  <si>
    <t>Total Project Cost:</t>
  </si>
  <si>
    <t xml:space="preserve">Applicant name: </t>
  </si>
  <si>
    <t>Grant Value Requested:</t>
  </si>
  <si>
    <t xml:space="preserve">Application number: </t>
  </si>
  <si>
    <t>REPORTING</t>
  </si>
  <si>
    <t>Grant Value Awarded:</t>
  </si>
  <si>
    <t>Report 1 period:</t>
  </si>
  <si>
    <t>Refer to Tab 1, Intro and Eligible expenditure</t>
  </si>
  <si>
    <t>Report 2 period:</t>
  </si>
  <si>
    <t>1. The information you provide in this section must be consistent with the Project Budget information in your application.</t>
  </si>
  <si>
    <t>Final Report period:</t>
  </si>
  <si>
    <t>2. Please upload supporting quotes for major project costs where requested in the application form</t>
  </si>
  <si>
    <t>PAYMENTS</t>
  </si>
  <si>
    <t>3. Please add each item of expenditure on a new row</t>
  </si>
  <si>
    <t>Initial payment:</t>
  </si>
  <si>
    <t>Eligible Expenditure to date:</t>
  </si>
  <si>
    <t>Report one payment:</t>
  </si>
  <si>
    <t>50% of eligible expenditure:</t>
  </si>
  <si>
    <t>Report two payment:</t>
  </si>
  <si>
    <t>Payments Made:</t>
  </si>
  <si>
    <t>Report three payment:</t>
  </si>
  <si>
    <t>Payment due this period:</t>
  </si>
  <si>
    <t>Report four payment:</t>
  </si>
  <si>
    <t xml:space="preserve">TOTAL: </t>
  </si>
  <si>
    <t>Funds Remaining:</t>
  </si>
  <si>
    <t>Table 1.1 - Eligible Expenditure Item</t>
  </si>
  <si>
    <t>Provider</t>
  </si>
  <si>
    <t>Description</t>
  </si>
  <si>
    <t>2026/27 FY</t>
  </si>
  <si>
    <t>2027/28 FY</t>
  </si>
  <si>
    <t>2028/29 FY</t>
  </si>
  <si>
    <t>2029/30 FY</t>
  </si>
  <si>
    <t>TOTAL</t>
  </si>
  <si>
    <t>Assessor notes</t>
  </si>
  <si>
    <t>Value of Eligible</t>
  </si>
  <si>
    <t>Value of Ineligible</t>
  </si>
  <si>
    <t xml:space="preserve">Report No.  </t>
  </si>
  <si>
    <t xml:space="preserve"> Total Invoice Amount (excl GST)</t>
  </si>
  <si>
    <t xml:space="preserve"> Invoice No.  </t>
  </si>
  <si>
    <t xml:space="preserve"> Invoice Date </t>
  </si>
  <si>
    <t xml:space="preserve"> Payment Reference</t>
  </si>
  <si>
    <t>Payment Date</t>
  </si>
  <si>
    <t>Eligible amount (excl GST)</t>
  </si>
  <si>
    <t xml:space="preserve"> Assessor Comments </t>
  </si>
  <si>
    <t>Security specific expenditure</t>
  </si>
  <si>
    <t> </t>
  </si>
  <si>
    <t>Eligible expenditure is limited to one or more of the activities noted in section B.2 Quality &amp; Security stream specific expenditure in the guidelines.</t>
  </si>
  <si>
    <t>Labour</t>
  </si>
  <si>
    <r>
      <rPr>
        <b/>
        <sz val="10"/>
        <color rgb="FF000000"/>
        <rFont val="Calibri"/>
      </rPr>
      <t xml:space="preserve">Detailed expenditure is required in LABOUR tab of budget. </t>
    </r>
    <r>
      <rPr>
        <sz val="10"/>
        <color rgb="FF000000"/>
        <rFont val="Calibri"/>
      </rPr>
      <t>We only consider the following as eligible labour expenditure:
• Staff involved in project management of security installation/construction if funded by the grant, however, limit to 10 per cent of the total project cost
• The employment of the Inaugural Security Officer as described in section B.2 if funded by the grant.</t>
    </r>
  </si>
  <si>
    <t>Labour on-costs</t>
  </si>
  <si>
    <t>You may increase eligible salary costs by an additional 30 per cent allowance to cover on-costs</t>
  </si>
  <si>
    <t xml:space="preserve">Contract Expenditure </t>
  </si>
  <si>
    <t>Contracted services are eligible only when they relate directly to agreed project activities. Costs for contractors performing business-as-usual work that would normally be done by the applicant’s own staff are not eligible.</t>
  </si>
  <si>
    <t>Other Eligible expenditure - Please see Intro tab for information on other eligible expenditure.</t>
  </si>
  <si>
    <r>
      <rPr>
        <b/>
        <sz val="10"/>
        <color rgb="FF000000"/>
        <rFont val="Calibri"/>
        <scheme val="minor"/>
      </rPr>
      <t xml:space="preserve">Other eligible expenditures for the project may include:
</t>
    </r>
    <r>
      <rPr>
        <sz val="10"/>
        <color rgb="FF000000"/>
        <rFont val="Calibri"/>
        <scheme val="minor"/>
      </rPr>
      <t xml:space="preserve">• costs you incur to obtain planning, environmental or other regulatory approvals during the project period
Other specific expenditures may be eligible as determined by the Senior Responsible Officer or Decision Maker.
</t>
    </r>
  </si>
  <si>
    <t>Table 1.2 - Labour</t>
  </si>
  <si>
    <t>Employee Name</t>
  </si>
  <si>
    <t>Job Title</t>
  </si>
  <si>
    <r>
      <t xml:space="preserve">Period of work 
</t>
    </r>
    <r>
      <rPr>
        <sz val="11"/>
        <color theme="1"/>
        <rFont val="Calibri"/>
        <scheme val="minor"/>
      </rPr>
      <t>(start to end date)</t>
    </r>
  </si>
  <si>
    <t>Hours</t>
  </si>
  <si>
    <t>Hourly Rate</t>
  </si>
  <si>
    <t>Annual Salary</t>
  </si>
  <si>
    <t>Base Labour Costs</t>
  </si>
  <si>
    <t>30% on costs</t>
  </si>
  <si>
    <t>Total Costs $</t>
  </si>
  <si>
    <t>Description of work</t>
  </si>
  <si>
    <t>We only consider the following as eligible labour expenditure:</t>
  </si>
  <si>
    <t>• Staff involved in project management of security installation/construction if funded by the grant, however, limit to 10 per cent of the total project cost</t>
  </si>
  <si>
    <t>• The employment of the Inaugural Security Officer as described in section B.2 if funded by the grant.</t>
  </si>
  <si>
    <t>The Defence Industry Development Grants Program - Security stream</t>
  </si>
  <si>
    <t>Reference</t>
  </si>
  <si>
    <t>Agreement Budget</t>
  </si>
  <si>
    <t>Expenditure Claimed</t>
  </si>
  <si>
    <t>Company:</t>
  </si>
  <si>
    <t>Agreement Grant</t>
  </si>
  <si>
    <t>Title:</t>
  </si>
  <si>
    <t>Eligible Expenditure</t>
  </si>
  <si>
    <t>Project Reporting  Period:</t>
  </si>
  <si>
    <t>Grant Claim</t>
  </si>
  <si>
    <t>Payments Made</t>
  </si>
  <si>
    <t>Report:</t>
  </si>
  <si>
    <t>Payment Value</t>
  </si>
  <si>
    <t xml:space="preserve">By completing this form, we aknowledge that details below have been correctly entered and represent eligible costs for the project period. </t>
  </si>
  <si>
    <t xml:space="preserve">Description </t>
  </si>
  <si>
    <t>2024/25 FY</t>
  </si>
  <si>
    <t>2025/26 FY</t>
  </si>
  <si>
    <t>Inv Expenditure 
Excluding GST</t>
  </si>
  <si>
    <t>Exchange Rate</t>
  </si>
  <si>
    <t>Total in AUD Ex GST</t>
  </si>
  <si>
    <t>Inv #</t>
  </si>
  <si>
    <t>Inv Date</t>
  </si>
  <si>
    <t>Date Paid</t>
  </si>
  <si>
    <t>Payment Reference</t>
  </si>
  <si>
    <t>DISR USE
Report 1
Eligible Expenditure exc GST</t>
  </si>
  <si>
    <t>DISR USE
Report 2
Eligible Expenditure exc GST</t>
  </si>
  <si>
    <t>DISR USE 
Final Report
Eligible Expenditure exc GST</t>
  </si>
  <si>
    <t>Notes</t>
  </si>
  <si>
    <t>Plant and equipment</t>
  </si>
  <si>
    <t>Totals</t>
  </si>
  <si>
    <t xml:space="preserve">Contract expenditure </t>
  </si>
  <si>
    <t>Travel Expenditure</t>
  </si>
  <si>
    <t>Contingency</t>
  </si>
  <si>
    <t>Contingency costs up to a maximum of 10% of the eligible project costs. Note that we make payments based on actual costs incurred.</t>
  </si>
  <si>
    <t>Total</t>
  </si>
  <si>
    <t>Audit</t>
  </si>
  <si>
    <t xml:space="preserve">Independent audit of project expenditure (where we request one) up to a maximum of 1% of total eligible project expenditure </t>
  </si>
  <si>
    <t>Other Eligible expenditure</t>
  </si>
  <si>
    <t xml:space="preserve">Other eligible expenditures for the project may include:
•	building modifications where you own the modified asset and the modification is required to install and commission plant and equipment funded under the project, for example installing a clean room. Modifications to leased buildings may be eligible. You must use the leased building for activities related to your manufacturing process. 
•	staff training that directly supports the achievement of project outcomes.
•	costs you incur in order to obtain planning, environmental or other regulatory approvals during the project period. </t>
  </si>
  <si>
    <t>TOTALS</t>
  </si>
  <si>
    <t>Table 1.2 - Direct Labour Claim Details</t>
  </si>
  <si>
    <t>Title</t>
  </si>
  <si>
    <t>Period of work</t>
  </si>
  <si>
    <t>30% Labour on costs</t>
  </si>
  <si>
    <t>Total Claim $s</t>
  </si>
  <si>
    <t>Table 1.3 - Travel</t>
  </si>
  <si>
    <t>Employee</t>
  </si>
  <si>
    <t>Departure Place</t>
  </si>
  <si>
    <t>Destination Place</t>
  </si>
  <si>
    <t>Departure Date</t>
  </si>
  <si>
    <t>Arrival Date</t>
  </si>
  <si>
    <t>Cost of Airfare Economy</t>
  </si>
  <si>
    <t>Cost of Accomodation</t>
  </si>
  <si>
    <t xml:space="preserve">No of Days </t>
  </si>
  <si>
    <t>No  of Nights Accom</t>
  </si>
  <si>
    <t>Comments</t>
  </si>
  <si>
    <t>John Smith</t>
  </si>
  <si>
    <t>Melbourne</t>
  </si>
  <si>
    <t>Adelaide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</si>
</sst>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quot;$&quot;#,##0.00"/>
    <numFmt numFmtId="8" formatCode="&quot;$&quot;#,##0.00;[Red]\-&quot;$&quot;#,##0.00"/>
    <numFmt numFmtId="44" formatCode="_-&quot;$&quot;* #,##0.00_-;\-&quot;$&quot;* #,##0.00_-;_-&quot;$&quot;* &quot;-&quot;??_-;_-@_-"/>
    <numFmt numFmtId="43" formatCode="_-* #,##0.00_-;\-* #,##0.00_-;_-* &quot;-&quot;??_-;_-@_-"/>
    <numFmt numFmtId="164" formatCode="&quot;$&quot;#,##0.00"/>
    <numFmt numFmtId="165" formatCode="#,##0.00_ ;\-#,##0.00\ "/>
    <numFmt numFmtId="166" formatCode="[$-C09]dd\-mmm\-yy;@"/>
  </numFmts>
  <fonts count="36">
    <font>
      <sz val="11"/>
      <color theme="1"/>
      <name val="Calibri"/>
      <family val="2"/>
      <scheme val="minor"/>
    </font>
    <font>
      <sz val="11"/>
      <color theme="1"/>
      <name val="Calibri"/>
      <scheme val="minor"/>
    </font>
    <font>
      <sz val="11"/>
      <color theme="1"/>
      <name val="Calibri"/>
      <scheme val="minor"/>
    </font>
    <font>
      <sz val="11"/>
      <color theme="1"/>
      <name val="Calibri"/>
      <scheme val="minor"/>
    </font>
    <font>
      <b/>
      <sz val="11"/>
      <color theme="1"/>
      <name val="Calibri"/>
      <family val="2"/>
      <scheme val="minor"/>
    </font>
    <font>
      <b/>
      <sz val="11"/>
      <name val="Calibri"/>
      <family val="2"/>
      <scheme val="minor"/>
    </font>
    <font>
      <sz val="11"/>
      <name val="Calibri"/>
      <family val="2"/>
      <scheme val="minor"/>
    </font>
    <font>
      <sz val="10"/>
      <name val="Arial"/>
      <family val="2"/>
    </font>
    <font>
      <sz val="11"/>
      <color theme="1"/>
      <name val="Calibri"/>
      <family val="2"/>
      <scheme val="minor"/>
    </font>
    <font>
      <sz val="12"/>
      <color theme="0"/>
      <name val="Calibri"/>
      <family val="2"/>
      <scheme val="minor"/>
    </font>
    <font>
      <sz val="11"/>
      <color rgb="FF000000"/>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b/>
      <sz val="16"/>
      <color theme="0"/>
      <name val="Calibri"/>
      <family val="2"/>
      <scheme val="minor"/>
    </font>
    <font>
      <b/>
      <sz val="14"/>
      <color theme="1"/>
      <name val="Calibri"/>
      <family val="2"/>
      <scheme val="minor"/>
    </font>
    <font>
      <b/>
      <sz val="20"/>
      <color theme="0"/>
      <name val="Calibri"/>
      <family val="2"/>
      <scheme val="minor"/>
    </font>
    <font>
      <b/>
      <sz val="11"/>
      <color theme="0"/>
      <name val="Calibri"/>
      <scheme val="minor"/>
    </font>
    <font>
      <b/>
      <sz val="11"/>
      <color theme="1"/>
      <name val="Calibri"/>
      <scheme val="minor"/>
    </font>
    <font>
      <b/>
      <sz val="20"/>
      <color theme="0"/>
      <name val="Calibri"/>
      <scheme val="minor"/>
    </font>
    <font>
      <b/>
      <sz val="20"/>
      <color rgb="FFFFFFFF"/>
      <name val="Calibri"/>
      <scheme val="minor"/>
    </font>
    <font>
      <b/>
      <sz val="11"/>
      <color rgb="FF000000"/>
      <name val="Calibri"/>
      <scheme val="minor"/>
    </font>
    <font>
      <sz val="11"/>
      <color rgb="FF000000"/>
      <name val="Calibri"/>
      <scheme val="minor"/>
    </font>
    <font>
      <b/>
      <sz val="12"/>
      <color theme="0"/>
      <name val="Calibri"/>
      <scheme val="minor"/>
    </font>
    <font>
      <sz val="12"/>
      <color rgb="FFFFFFFF"/>
      <name val="Calibri"/>
      <scheme val="minor"/>
    </font>
    <font>
      <b/>
      <sz val="12"/>
      <color theme="1"/>
      <name val="Calibri"/>
      <scheme val="minor"/>
    </font>
    <font>
      <b/>
      <sz val="12"/>
      <color theme="0"/>
      <name val="Calibri"/>
      <family val="2"/>
      <scheme val="minor"/>
    </font>
    <font>
      <sz val="10"/>
      <color theme="1"/>
      <name val="Calibri"/>
      <scheme val="minor"/>
    </font>
    <font>
      <b/>
      <sz val="10"/>
      <color theme="1"/>
      <name val="Calibri"/>
      <scheme val="minor"/>
    </font>
    <font>
      <b/>
      <sz val="10"/>
      <color rgb="FF000000"/>
      <name val="Calibri"/>
      <scheme val="minor"/>
    </font>
    <font>
      <sz val="10"/>
      <color rgb="FF000000"/>
      <name val="Calibri"/>
      <scheme val="minor"/>
    </font>
    <font>
      <b/>
      <sz val="10"/>
      <color rgb="FF000000"/>
      <name val="Calibri"/>
    </font>
    <font>
      <sz val="10"/>
      <color rgb="FF000000"/>
      <name val="Calibri"/>
    </font>
    <font>
      <b/>
      <sz val="12"/>
      <color rgb="FFFFFFFF"/>
      <name val="Calibri"/>
      <family val="2"/>
      <scheme val="minor"/>
    </font>
    <font>
      <b/>
      <sz val="11"/>
      <color rgb="FF242424"/>
      <name val="Calibri"/>
      <family val="2"/>
      <charset val="1"/>
    </font>
    <font>
      <sz val="11"/>
      <color rgb="FF242424"/>
      <name val="Calibri"/>
      <family val="2"/>
      <charset val="1"/>
    </font>
  </fonts>
  <fills count="25">
    <fill>
      <patternFill patternType="none"/>
    </fill>
    <fill>
      <patternFill patternType="gray125"/>
    </fill>
    <fill>
      <patternFill patternType="solid">
        <fgColor rgb="FF264F90"/>
        <bgColor indexed="64"/>
      </patternFill>
    </fill>
    <fill>
      <patternFill patternType="solid">
        <fgColor theme="4" tint="0.79998168889431442"/>
        <bgColor indexed="64"/>
      </patternFill>
    </fill>
    <fill>
      <patternFill patternType="solid">
        <fgColor rgb="FFFFFFFF"/>
        <bgColor rgb="FF000000"/>
      </patternFill>
    </fill>
    <fill>
      <patternFill patternType="solid">
        <fgColor theme="5"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4.9989318521683403E-2"/>
        <bgColor indexed="64"/>
      </patternFill>
    </fill>
    <fill>
      <patternFill patternType="solid">
        <fgColor rgb="FFFFFF00"/>
        <bgColor indexed="64"/>
      </patternFill>
    </fill>
    <fill>
      <patternFill patternType="solid">
        <fgColor theme="4" tint="0.39997558519241921"/>
        <bgColor indexed="64"/>
      </patternFill>
    </fill>
    <fill>
      <patternFill patternType="solid">
        <fgColor rgb="FF368C8E"/>
        <bgColor rgb="FF000000"/>
      </patternFill>
    </fill>
    <fill>
      <patternFill patternType="solid">
        <fgColor rgb="FFF2F2F2"/>
        <bgColor rgb="FF000000"/>
      </patternFill>
    </fill>
    <fill>
      <patternFill patternType="solid">
        <fgColor rgb="FFD9D9D9"/>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9EE8E6"/>
        <bgColor indexed="64"/>
      </patternFill>
    </fill>
    <fill>
      <patternFill patternType="solid">
        <fgColor theme="1"/>
        <bgColor indexed="64"/>
      </patternFill>
    </fill>
    <fill>
      <patternFill patternType="solid">
        <fgColor rgb="FF9EE8E6"/>
        <bgColor rgb="FF000000"/>
      </patternFill>
    </fill>
    <fill>
      <patternFill patternType="solid">
        <fgColor theme="4" tint="0.59999389629810485"/>
        <bgColor indexed="64"/>
      </patternFill>
    </fill>
    <fill>
      <patternFill patternType="solid">
        <fgColor rgb="FFFFFFFF"/>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indexed="64"/>
      </bottom>
      <diagonal/>
    </border>
  </borders>
  <cellStyleXfs count="4">
    <xf numFmtId="0" fontId="0" fillId="0" borderId="0"/>
    <xf numFmtId="43" fontId="8" fillId="0" borderId="0" applyFont="0" applyFill="0" applyBorder="0" applyAlignment="0" applyProtection="0"/>
    <xf numFmtId="44" fontId="8" fillId="0" borderId="0" applyFont="0" applyFill="0" applyBorder="0" applyAlignment="0" applyProtection="0"/>
    <xf numFmtId="0" fontId="11" fillId="0" borderId="0" applyNumberFormat="0" applyFill="0" applyBorder="0" applyAlignment="0" applyProtection="0"/>
  </cellStyleXfs>
  <cellXfs count="354">
    <xf numFmtId="0" fontId="0" fillId="0" borderId="0" xfId="0"/>
    <xf numFmtId="0" fontId="4" fillId="0" borderId="0" xfId="0" applyFont="1"/>
    <xf numFmtId="4" fontId="0" fillId="0" borderId="0" xfId="0" applyNumberFormat="1"/>
    <xf numFmtId="0" fontId="0" fillId="0" borderId="2" xfId="0" applyBorder="1"/>
    <xf numFmtId="0" fontId="0" fillId="0" borderId="1" xfId="0" applyBorder="1"/>
    <xf numFmtId="0" fontId="10" fillId="0" borderId="1" xfId="0" applyFont="1" applyBorder="1"/>
    <xf numFmtId="0" fontId="10" fillId="0" borderId="1" xfId="0" applyFont="1" applyBorder="1" applyAlignment="1">
      <alignment horizontal="center" vertical="center"/>
    </xf>
    <xf numFmtId="4" fontId="0" fillId="0" borderId="0" xfId="0" applyNumberFormat="1" applyAlignment="1">
      <alignment horizontal="right"/>
    </xf>
    <xf numFmtId="0" fontId="9" fillId="2" borderId="1" xfId="0" applyFont="1" applyFill="1" applyBorder="1" applyAlignment="1">
      <alignment vertical="top"/>
    </xf>
    <xf numFmtId="0" fontId="0" fillId="0" borderId="1" xfId="0" applyBorder="1" applyAlignment="1">
      <alignment vertical="top"/>
    </xf>
    <xf numFmtId="44" fontId="0" fillId="0" borderId="1" xfId="0" applyNumberFormat="1" applyBorder="1"/>
    <xf numFmtId="0" fontId="0" fillId="0" borderId="6" xfId="0" applyBorder="1" applyAlignment="1">
      <alignment vertical="top"/>
    </xf>
    <xf numFmtId="44" fontId="0" fillId="0" borderId="0" xfId="0" applyNumberFormat="1"/>
    <xf numFmtId="0" fontId="0" fillId="0" borderId="0" xfId="0" applyAlignment="1">
      <alignment horizontal="left"/>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left" vertical="center"/>
    </xf>
    <xf numFmtId="44" fontId="10" fillId="0" borderId="1" xfId="0" applyNumberFormat="1" applyFont="1" applyBorder="1" applyAlignment="1">
      <alignment horizontal="center" vertical="center"/>
    </xf>
    <xf numFmtId="1" fontId="10" fillId="0" borderId="1" xfId="0" applyNumberFormat="1" applyFont="1" applyBorder="1" applyAlignment="1">
      <alignment horizontal="center" vertical="center"/>
    </xf>
    <xf numFmtId="0" fontId="7" fillId="0" borderId="1" xfId="0" applyFont="1" applyBorder="1" applyAlignment="1">
      <alignment horizontal="left" vertical="top" wrapText="1"/>
    </xf>
    <xf numFmtId="14" fontId="10" fillId="0" borderId="1" xfId="0" applyNumberFormat="1" applyFont="1" applyBorder="1" applyAlignment="1">
      <alignment horizontal="center" vertical="center"/>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165" fontId="0" fillId="0" borderId="1" xfId="0" applyNumberFormat="1" applyBorder="1" applyAlignment="1">
      <alignment horizontal="center"/>
    </xf>
    <xf numFmtId="0" fontId="4" fillId="0" borderId="1" xfId="0" applyFont="1" applyBorder="1"/>
    <xf numFmtId="0" fontId="4" fillId="3" borderId="1" xfId="0" applyFont="1" applyFill="1" applyBorder="1" applyAlignment="1">
      <alignment horizontal="center" vertical="top" wrapText="1"/>
    </xf>
    <xf numFmtId="0" fontId="0" fillId="3" borderId="0" xfId="0" applyFill="1"/>
    <xf numFmtId="0" fontId="0" fillId="5" borderId="0" xfId="0" applyFill="1"/>
    <xf numFmtId="0" fontId="0" fillId="5" borderId="1" xfId="0" applyFill="1" applyBorder="1" applyAlignment="1">
      <alignment vertical="center"/>
    </xf>
    <xf numFmtId="0" fontId="7" fillId="5" borderId="1" xfId="0" applyFont="1" applyFill="1" applyBorder="1" applyAlignment="1">
      <alignment horizontal="center" vertical="center"/>
    </xf>
    <xf numFmtId="14" fontId="0" fillId="5" borderId="1" xfId="0" applyNumberFormat="1" applyFill="1" applyBorder="1" applyAlignment="1">
      <alignment horizontal="center" vertical="center"/>
    </xf>
    <xf numFmtId="164" fontId="0" fillId="5" borderId="1" xfId="0" applyNumberFormat="1" applyFill="1" applyBorder="1" applyAlignment="1">
      <alignment horizontal="center" vertical="center"/>
    </xf>
    <xf numFmtId="0" fontId="0" fillId="5" borderId="1" xfId="0" applyFill="1" applyBorder="1" applyAlignment="1">
      <alignment horizontal="center" vertical="center"/>
    </xf>
    <xf numFmtId="0" fontId="7" fillId="5" borderId="1" xfId="0" applyFont="1" applyFill="1" applyBorder="1" applyAlignment="1">
      <alignment vertical="center"/>
    </xf>
    <xf numFmtId="164" fontId="0" fillId="0" borderId="1" xfId="0" applyNumberFormat="1" applyBorder="1"/>
    <xf numFmtId="0" fontId="4" fillId="6" borderId="1" xfId="0" applyFont="1" applyFill="1" applyBorder="1" applyAlignment="1">
      <alignment horizontal="center" vertical="top" wrapText="1"/>
    </xf>
    <xf numFmtId="165" fontId="4" fillId="0" borderId="1" xfId="0" applyNumberFormat="1" applyFont="1" applyBorder="1" applyAlignment="1">
      <alignment horizontal="center"/>
    </xf>
    <xf numFmtId="164" fontId="4" fillId="0" borderId="1" xfId="0" applyNumberFormat="1" applyFont="1" applyBorder="1"/>
    <xf numFmtId="0" fontId="7" fillId="0" borderId="0" xfId="0" applyFont="1" applyAlignment="1">
      <alignment horizontal="center" vertical="center" wrapText="1"/>
    </xf>
    <xf numFmtId="4" fontId="0" fillId="0" borderId="1" xfId="0" applyNumberFormat="1" applyBorder="1" applyAlignment="1">
      <alignment horizontal="left"/>
    </xf>
    <xf numFmtId="0" fontId="0" fillId="0" borderId="1" xfId="0" applyBorder="1" applyAlignment="1">
      <alignment horizontal="left"/>
    </xf>
    <xf numFmtId="4" fontId="0" fillId="0" borderId="0" xfId="0" applyNumberFormat="1" applyAlignment="1">
      <alignment horizontal="left"/>
    </xf>
    <xf numFmtId="0" fontId="12" fillId="0" borderId="0" xfId="0" applyFont="1"/>
    <xf numFmtId="164" fontId="0" fillId="0" borderId="0" xfId="0" applyNumberFormat="1"/>
    <xf numFmtId="44" fontId="9" fillId="2" borderId="1" xfId="0" applyNumberFormat="1" applyFont="1" applyFill="1" applyBorder="1" applyAlignment="1">
      <alignment horizontal="center" vertical="top"/>
    </xf>
    <xf numFmtId="44" fontId="9" fillId="2" borderId="5" xfId="0" applyNumberFormat="1" applyFont="1" applyFill="1" applyBorder="1" applyAlignment="1">
      <alignment horizontal="center" vertical="top"/>
    </xf>
    <xf numFmtId="0" fontId="12" fillId="0" borderId="1" xfId="0" applyFont="1" applyBorder="1"/>
    <xf numFmtId="0" fontId="12" fillId="6" borderId="1" xfId="0" applyFont="1" applyFill="1" applyBorder="1"/>
    <xf numFmtId="0" fontId="0" fillId="6" borderId="1" xfId="0" applyFill="1" applyBorder="1"/>
    <xf numFmtId="0" fontId="4" fillId="6" borderId="1" xfId="0" applyFont="1" applyFill="1" applyBorder="1"/>
    <xf numFmtId="0" fontId="6" fillId="3" borderId="0" xfId="0" applyFont="1" applyFill="1"/>
    <xf numFmtId="164" fontId="0" fillId="0" borderId="1" xfId="0" applyNumberFormat="1" applyBorder="1" applyAlignment="1">
      <alignment vertical="top"/>
    </xf>
    <xf numFmtId="164" fontId="0" fillId="0" borderId="1" xfId="1" applyNumberFormat="1" applyFont="1" applyBorder="1" applyAlignment="1">
      <alignment vertical="top"/>
    </xf>
    <xf numFmtId="164" fontId="0" fillId="0" borderId="1" xfId="1" applyNumberFormat="1" applyFont="1" applyBorder="1" applyAlignment="1"/>
    <xf numFmtId="164" fontId="0" fillId="0" borderId="6" xfId="0" applyNumberFormat="1" applyBorder="1"/>
    <xf numFmtId="164" fontId="4" fillId="0" borderId="6" xfId="0" applyNumberFormat="1" applyFont="1" applyBorder="1"/>
    <xf numFmtId="164" fontId="0" fillId="0" borderId="2" xfId="0" applyNumberFormat="1" applyBorder="1"/>
    <xf numFmtId="0" fontId="7" fillId="0" borderId="0" xfId="0" applyFont="1" applyAlignment="1">
      <alignment horizontal="right" vertical="top" wrapText="1"/>
    </xf>
    <xf numFmtId="0" fontId="10" fillId="0" borderId="0" xfId="0" applyFont="1"/>
    <xf numFmtId="0" fontId="10" fillId="0" borderId="0" xfId="0" applyFont="1" applyAlignment="1">
      <alignment horizontal="center"/>
    </xf>
    <xf numFmtId="164" fontId="10" fillId="0" borderId="1" xfId="0" applyNumberFormat="1" applyFont="1" applyBorder="1" applyAlignment="1">
      <alignment horizontal="center" vertical="center"/>
    </xf>
    <xf numFmtId="164" fontId="10" fillId="4" borderId="1" xfId="0" applyNumberFormat="1" applyFont="1" applyFill="1" applyBorder="1" applyAlignment="1">
      <alignment horizontal="center" vertical="center"/>
    </xf>
    <xf numFmtId="164" fontId="4" fillId="0" borderId="0" xfId="0" applyNumberFormat="1" applyFont="1"/>
    <xf numFmtId="0" fontId="13" fillId="0" borderId="0" xfId="0" applyFont="1"/>
    <xf numFmtId="7" fontId="0" fillId="3" borderId="0" xfId="0" applyNumberFormat="1" applyFill="1"/>
    <xf numFmtId="7" fontId="0" fillId="0" borderId="1" xfId="0" applyNumberFormat="1" applyBorder="1"/>
    <xf numFmtId="7" fontId="4" fillId="0" borderId="1" xfId="0" applyNumberFormat="1" applyFont="1" applyBorder="1"/>
    <xf numFmtId="164" fontId="4" fillId="0" borderId="5" xfId="0" applyNumberFormat="1" applyFont="1" applyBorder="1"/>
    <xf numFmtId="164" fontId="4" fillId="0" borderId="8" xfId="0" applyNumberFormat="1" applyFont="1" applyBorder="1"/>
    <xf numFmtId="0" fontId="4" fillId="7" borderId="1" xfId="0" applyFont="1" applyFill="1" applyBorder="1"/>
    <xf numFmtId="0" fontId="0" fillId="0" borderId="6" xfId="0" applyBorder="1"/>
    <xf numFmtId="0" fontId="0" fillId="3" borderId="1" xfId="0" applyFill="1" applyBorder="1" applyAlignment="1">
      <alignment horizontal="left" vertical="center"/>
    </xf>
    <xf numFmtId="44" fontId="10" fillId="0" borderId="0" xfId="0" applyNumberFormat="1" applyFont="1" applyAlignment="1">
      <alignment horizontal="center" vertical="center"/>
    </xf>
    <xf numFmtId="0" fontId="10" fillId="0" borderId="0" xfId="0" applyFont="1" applyAlignment="1">
      <alignment horizontal="left" vertical="center"/>
    </xf>
    <xf numFmtId="0" fontId="7" fillId="0" borderId="0" xfId="0" applyFont="1" applyAlignment="1">
      <alignment vertical="center"/>
    </xf>
    <xf numFmtId="0" fontId="7" fillId="3" borderId="1" xfId="0" applyFont="1" applyFill="1" applyBorder="1" applyAlignment="1">
      <alignment horizontal="left" vertical="center"/>
    </xf>
    <xf numFmtId="0" fontId="7" fillId="3" borderId="1" xfId="0" applyFont="1" applyFill="1" applyBorder="1" applyAlignment="1">
      <alignment horizontal="left" vertical="center" wrapText="1"/>
    </xf>
    <xf numFmtId="0" fontId="16" fillId="0" borderId="0" xfId="0" applyFont="1" applyAlignment="1">
      <alignment horizontal="left" wrapText="1"/>
    </xf>
    <xf numFmtId="0" fontId="16" fillId="0" borderId="0" xfId="0" applyFont="1" applyAlignment="1">
      <alignment horizontal="left"/>
    </xf>
    <xf numFmtId="0" fontId="0" fillId="10" borderId="13" xfId="0" applyFill="1" applyBorder="1" applyAlignment="1">
      <alignment vertical="center" wrapText="1"/>
    </xf>
    <xf numFmtId="0" fontId="0" fillId="10" borderId="13" xfId="0" applyFill="1" applyBorder="1" applyAlignment="1">
      <alignment horizontal="center" vertical="top" wrapText="1"/>
    </xf>
    <xf numFmtId="0" fontId="0" fillId="10" borderId="14" xfId="0" applyFill="1" applyBorder="1" applyAlignment="1">
      <alignment horizontal="center" vertical="top" wrapText="1"/>
    </xf>
    <xf numFmtId="0" fontId="0" fillId="10" borderId="0" xfId="0" applyFill="1" applyAlignment="1">
      <alignment vertical="center" wrapText="1"/>
    </xf>
    <xf numFmtId="0" fontId="0" fillId="10" borderId="14" xfId="0" applyFill="1" applyBorder="1" applyAlignment="1">
      <alignment vertical="center" wrapText="1"/>
    </xf>
    <xf numFmtId="0" fontId="0" fillId="0" borderId="0" xfId="0" applyAlignment="1">
      <alignment horizontal="left" indent="2"/>
    </xf>
    <xf numFmtId="0" fontId="0" fillId="10" borderId="13" xfId="0" applyFill="1" applyBorder="1" applyAlignment="1">
      <alignment horizontal="left" vertical="top" wrapText="1" indent="2"/>
    </xf>
    <xf numFmtId="0" fontId="19" fillId="10" borderId="0" xfId="0" applyFont="1" applyFill="1" applyAlignment="1">
      <alignment horizontal="center" wrapText="1"/>
    </xf>
    <xf numFmtId="0" fontId="3" fillId="0" borderId="0" xfId="0" applyFont="1"/>
    <xf numFmtId="0" fontId="18" fillId="10" borderId="0" xfId="0" applyFont="1" applyFill="1"/>
    <xf numFmtId="0" fontId="22" fillId="17" borderId="0" xfId="0" applyFont="1" applyFill="1" applyAlignment="1">
      <alignment vertical="center"/>
    </xf>
    <xf numFmtId="0" fontId="22" fillId="19" borderId="0" xfId="0" applyFont="1" applyFill="1" applyAlignment="1">
      <alignment vertical="center"/>
    </xf>
    <xf numFmtId="8" fontId="22" fillId="17" borderId="0" xfId="0" applyNumberFormat="1" applyFont="1" applyFill="1" applyAlignment="1">
      <alignment vertical="center"/>
    </xf>
    <xf numFmtId="0" fontId="20" fillId="19" borderId="0" xfId="0" applyFont="1" applyFill="1" applyAlignment="1">
      <alignment vertical="center"/>
    </xf>
    <xf numFmtId="0" fontId="21" fillId="16" borderId="0" xfId="0" applyFont="1" applyFill="1" applyAlignment="1">
      <alignment horizontal="right" vertical="center"/>
    </xf>
    <xf numFmtId="0" fontId="21" fillId="19" borderId="0" xfId="0" applyFont="1" applyFill="1" applyAlignment="1">
      <alignment vertical="center"/>
    </xf>
    <xf numFmtId="0" fontId="22" fillId="19" borderId="0" xfId="0" applyFont="1" applyFill="1"/>
    <xf numFmtId="8" fontId="21" fillId="13" borderId="0" xfId="0" applyNumberFormat="1" applyFont="1" applyFill="1" applyAlignment="1">
      <alignment vertical="center"/>
    </xf>
    <xf numFmtId="0" fontId="22" fillId="17" borderId="0" xfId="0" applyFont="1" applyFill="1" applyAlignment="1">
      <alignment horizontal="right" vertical="center"/>
    </xf>
    <xf numFmtId="0" fontId="22" fillId="10" borderId="0" xfId="0" applyFont="1" applyFill="1"/>
    <xf numFmtId="0" fontId="21" fillId="10" borderId="0" xfId="0" applyFont="1" applyFill="1" applyAlignment="1">
      <alignment horizontal="left" vertical="center"/>
    </xf>
    <xf numFmtId="0" fontId="3" fillId="0" borderId="0" xfId="0" applyFont="1" applyAlignment="1">
      <alignment vertical="top"/>
    </xf>
    <xf numFmtId="0" fontId="21" fillId="10" borderId="0" xfId="0" applyFont="1" applyFill="1"/>
    <xf numFmtId="0" fontId="21" fillId="22" borderId="19" xfId="0" applyFont="1" applyFill="1" applyBorder="1" applyAlignment="1">
      <alignment vertical="center"/>
    </xf>
    <xf numFmtId="0" fontId="21" fillId="22" borderId="18" xfId="0" applyFont="1" applyFill="1" applyBorder="1" applyAlignment="1">
      <alignment vertical="center"/>
    </xf>
    <xf numFmtId="44" fontId="22" fillId="17" borderId="0" xfId="0" applyNumberFormat="1" applyFont="1" applyFill="1"/>
    <xf numFmtId="44" fontId="21" fillId="17" borderId="0" xfId="0" applyNumberFormat="1" applyFont="1" applyFill="1"/>
    <xf numFmtId="0" fontId="22" fillId="17" borderId="0" xfId="0" applyFont="1" applyFill="1"/>
    <xf numFmtId="0" fontId="23" fillId="10" borderId="0" xfId="0" applyFont="1" applyFill="1" applyAlignment="1">
      <alignment horizontal="center" vertical="center" wrapText="1"/>
    </xf>
    <xf numFmtId="44" fontId="23" fillId="2" borderId="3" xfId="0" applyNumberFormat="1" applyFont="1" applyFill="1" applyBorder="1" applyAlignment="1">
      <alignment horizontal="center" vertical="center"/>
    </xf>
    <xf numFmtId="44" fontId="23" fillId="10" borderId="8" xfId="0" applyNumberFormat="1" applyFont="1" applyFill="1" applyBorder="1" applyAlignment="1">
      <alignment horizontal="center" vertical="center"/>
    </xf>
    <xf numFmtId="0" fontId="3" fillId="0" borderId="0" xfId="0" applyFont="1" applyAlignment="1">
      <alignment horizontal="center"/>
    </xf>
    <xf numFmtId="0" fontId="18" fillId="10" borderId="8" xfId="0" applyFont="1" applyFill="1" applyBorder="1" applyAlignment="1">
      <alignment horizontal="left"/>
    </xf>
    <xf numFmtId="0" fontId="22" fillId="0" borderId="27" xfId="0" applyFont="1" applyBorder="1"/>
    <xf numFmtId="166" fontId="22" fillId="0" borderId="27" xfId="0" applyNumberFormat="1" applyFont="1" applyBorder="1"/>
    <xf numFmtId="44" fontId="22" fillId="0" borderId="27" xfId="0" applyNumberFormat="1" applyFont="1" applyBorder="1"/>
    <xf numFmtId="0" fontId="22" fillId="0" borderId="17" xfId="0" applyFont="1" applyBorder="1"/>
    <xf numFmtId="166" fontId="22" fillId="0" borderId="17" xfId="0" applyNumberFormat="1" applyFont="1" applyBorder="1"/>
    <xf numFmtId="44" fontId="22" fillId="0" borderId="17" xfId="0" applyNumberFormat="1" applyFont="1" applyBorder="1"/>
    <xf numFmtId="0" fontId="24" fillId="0" borderId="17" xfId="0" applyFont="1" applyBorder="1" applyAlignment="1">
      <alignment horizontal="center" vertical="center" wrapText="1"/>
    </xf>
    <xf numFmtId="0" fontId="24" fillId="0" borderId="17" xfId="0" applyFont="1" applyBorder="1" applyAlignment="1">
      <alignment horizontal="center" vertical="center"/>
    </xf>
    <xf numFmtId="166" fontId="24" fillId="0" borderId="17" xfId="0" applyNumberFormat="1" applyFont="1" applyBorder="1" applyAlignment="1">
      <alignment horizontal="center" vertical="center"/>
    </xf>
    <xf numFmtId="44" fontId="24" fillId="0" borderId="17" xfId="0" applyNumberFormat="1" applyFont="1" applyBorder="1" applyAlignment="1">
      <alignment horizontal="center" vertical="center" wrapText="1"/>
    </xf>
    <xf numFmtId="0" fontId="22" fillId="0" borderId="21" xfId="0" applyFont="1" applyBorder="1"/>
    <xf numFmtId="44" fontId="18" fillId="11" borderId="6" xfId="0" applyNumberFormat="1" applyFont="1" applyFill="1" applyBorder="1"/>
    <xf numFmtId="44" fontId="18" fillId="11" borderId="5" xfId="0" applyNumberFormat="1" applyFont="1" applyFill="1" applyBorder="1"/>
    <xf numFmtId="44" fontId="18" fillId="10" borderId="8" xfId="0" applyNumberFormat="1" applyFont="1" applyFill="1" applyBorder="1"/>
    <xf numFmtId="44" fontId="18" fillId="11" borderId="1" xfId="0" applyNumberFormat="1" applyFont="1" applyFill="1" applyBorder="1"/>
    <xf numFmtId="44" fontId="18" fillId="11" borderId="1" xfId="0" applyNumberFormat="1" applyFont="1" applyFill="1" applyBorder="1" applyAlignment="1">
      <alignment horizontal="center"/>
    </xf>
    <xf numFmtId="44" fontId="18" fillId="11" borderId="7" xfId="0" applyNumberFormat="1" applyFont="1" applyFill="1" applyBorder="1"/>
    <xf numFmtId="0" fontId="18" fillId="10" borderId="8" xfId="0" applyFont="1" applyFill="1" applyBorder="1" applyAlignment="1">
      <alignment horizontal="left" vertical="top" wrapText="1"/>
    </xf>
    <xf numFmtId="0" fontId="18" fillId="0" borderId="1" xfId="0" applyFont="1" applyBorder="1" applyProtection="1">
      <protection locked="0"/>
    </xf>
    <xf numFmtId="44" fontId="18" fillId="0" borderId="1" xfId="0" applyNumberFormat="1" applyFont="1" applyBorder="1" applyProtection="1">
      <protection locked="0"/>
    </xf>
    <xf numFmtId="44" fontId="17" fillId="12" borderId="1" xfId="0" applyNumberFormat="1" applyFont="1" applyFill="1" applyBorder="1"/>
    <xf numFmtId="44" fontId="17" fillId="10" borderId="8" xfId="0" applyNumberFormat="1" applyFont="1" applyFill="1" applyBorder="1"/>
    <xf numFmtId="0" fontId="17" fillId="21" borderId="0" xfId="0" applyFont="1" applyFill="1" applyAlignment="1">
      <alignment horizontal="center"/>
    </xf>
    <xf numFmtId="0" fontId="17" fillId="21" borderId="0" xfId="0" applyFont="1" applyFill="1"/>
    <xf numFmtId="7" fontId="18" fillId="0" borderId="0" xfId="0" applyNumberFormat="1" applyFont="1"/>
    <xf numFmtId="44" fontId="3" fillId="0" borderId="0" xfId="0" applyNumberFormat="1" applyFont="1"/>
    <xf numFmtId="0" fontId="3" fillId="0" borderId="0" xfId="0" applyFont="1" applyAlignment="1">
      <alignment vertical="center"/>
    </xf>
    <xf numFmtId="0" fontId="19" fillId="0" borderId="0" xfId="0" applyFont="1" applyAlignment="1">
      <alignment horizontal="left" wrapText="1"/>
    </xf>
    <xf numFmtId="0" fontId="19" fillId="0" borderId="0" xfId="0" applyFont="1" applyAlignment="1">
      <alignment horizontal="left"/>
    </xf>
    <xf numFmtId="0" fontId="18" fillId="14" borderId="1" xfId="0" applyFont="1" applyFill="1" applyBorder="1" applyAlignment="1">
      <alignment horizontal="center" vertical="center"/>
    </xf>
    <xf numFmtId="0" fontId="18" fillId="14" borderId="1" xfId="0" applyFont="1" applyFill="1" applyBorder="1" applyAlignment="1">
      <alignment horizontal="center" vertical="center" wrapText="1"/>
    </xf>
    <xf numFmtId="0" fontId="18" fillId="14" borderId="16" xfId="0" applyFont="1" applyFill="1" applyBorder="1" applyAlignment="1">
      <alignment horizontal="center" vertical="center"/>
    </xf>
    <xf numFmtId="0" fontId="18" fillId="0" borderId="0" xfId="0" applyFont="1"/>
    <xf numFmtId="2" fontId="18" fillId="11" borderId="1" xfId="0" applyNumberFormat="1" applyFont="1" applyFill="1" applyBorder="1" applyAlignment="1">
      <alignment horizontal="center"/>
    </xf>
    <xf numFmtId="0" fontId="18" fillId="11" borderId="16" xfId="0" applyFont="1" applyFill="1" applyBorder="1"/>
    <xf numFmtId="0" fontId="25" fillId="10" borderId="0" xfId="0" applyFont="1" applyFill="1" applyAlignment="1">
      <alignment horizontal="left"/>
    </xf>
    <xf numFmtId="0" fontId="25" fillId="10" borderId="0" xfId="0" applyFont="1" applyFill="1" applyAlignment="1">
      <alignment horizontal="left" vertical="center"/>
    </xf>
    <xf numFmtId="0" fontId="23" fillId="2" borderId="2" xfId="0" applyFont="1" applyFill="1" applyBorder="1" applyAlignment="1">
      <alignment horizontal="left" vertical="center"/>
    </xf>
    <xf numFmtId="0" fontId="18" fillId="0" borderId="1" xfId="0" applyFont="1" applyBorder="1" applyAlignment="1">
      <alignment horizontal="left"/>
    </xf>
    <xf numFmtId="0" fontId="23" fillId="2" borderId="19" xfId="0" applyFont="1" applyFill="1" applyBorder="1" applyAlignment="1">
      <alignment vertical="center" wrapText="1"/>
    </xf>
    <xf numFmtId="0" fontId="26" fillId="2" borderId="28" xfId="0" applyFont="1" applyFill="1" applyBorder="1" applyAlignment="1">
      <alignment vertical="center" wrapText="1"/>
    </xf>
    <xf numFmtId="44" fontId="26" fillId="2" borderId="3" xfId="0" applyNumberFormat="1" applyFont="1" applyFill="1" applyBorder="1" applyAlignment="1">
      <alignment horizontal="center" vertical="center"/>
    </xf>
    <xf numFmtId="44" fontId="23" fillId="8" borderId="7" xfId="0" applyNumberFormat="1" applyFont="1" applyFill="1" applyBorder="1" applyAlignment="1">
      <alignment horizontal="center" vertical="center"/>
    </xf>
    <xf numFmtId="44" fontId="23" fillId="8" borderId="3" xfId="0" applyNumberFormat="1" applyFont="1" applyFill="1" applyBorder="1" applyAlignment="1">
      <alignment horizontal="center" vertical="center"/>
    </xf>
    <xf numFmtId="44" fontId="23" fillId="8" borderId="10" xfId="0" applyNumberFormat="1" applyFont="1" applyFill="1" applyBorder="1" applyAlignment="1">
      <alignment horizontal="center" vertical="center"/>
    </xf>
    <xf numFmtId="44" fontId="23" fillId="8" borderId="11" xfId="0" applyNumberFormat="1" applyFont="1" applyFill="1" applyBorder="1" applyAlignment="1">
      <alignment horizontal="center" vertical="center"/>
    </xf>
    <xf numFmtId="0" fontId="18" fillId="10" borderId="13" xfId="0" applyFont="1" applyFill="1" applyBorder="1" applyAlignment="1">
      <alignment horizontal="left"/>
    </xf>
    <xf numFmtId="44" fontId="18" fillId="11" borderId="20" xfId="0" applyNumberFormat="1" applyFont="1" applyFill="1" applyBorder="1"/>
    <xf numFmtId="44" fontId="17" fillId="21" borderId="0" xfId="0" applyNumberFormat="1" applyFont="1" applyFill="1" applyAlignment="1">
      <alignment horizontal="center"/>
    </xf>
    <xf numFmtId="44" fontId="17" fillId="21" borderId="0" xfId="0" applyNumberFormat="1" applyFont="1" applyFill="1"/>
    <xf numFmtId="0" fontId="25" fillId="10" borderId="19" xfId="0" applyFont="1" applyFill="1" applyBorder="1" applyAlignment="1">
      <alignment horizontal="left" vertical="center"/>
    </xf>
    <xf numFmtId="0" fontId="25" fillId="10" borderId="19" xfId="0" applyFont="1" applyFill="1" applyBorder="1" applyAlignment="1">
      <alignment horizontal="left"/>
    </xf>
    <xf numFmtId="0" fontId="21" fillId="10" borderId="0" xfId="0" applyFont="1" applyFill="1" applyAlignment="1">
      <alignment horizontal="left"/>
    </xf>
    <xf numFmtId="44" fontId="22" fillId="10" borderId="0" xfId="0" applyNumberFormat="1" applyFont="1" applyFill="1"/>
    <xf numFmtId="8" fontId="22" fillId="10" borderId="0" xfId="0" applyNumberFormat="1" applyFont="1" applyFill="1"/>
    <xf numFmtId="0" fontId="22" fillId="20" borderId="18" xfId="0" applyFont="1" applyFill="1" applyBorder="1"/>
    <xf numFmtId="0" fontId="21" fillId="20" borderId="18" xfId="0" applyFont="1" applyFill="1" applyBorder="1" applyAlignment="1">
      <alignment horizontal="left" vertical="center"/>
    </xf>
    <xf numFmtId="0" fontId="22" fillId="20" borderId="20" xfId="0" applyFont="1" applyFill="1" applyBorder="1"/>
    <xf numFmtId="0" fontId="21" fillId="19" borderId="0" xfId="0" applyFont="1" applyFill="1" applyAlignment="1">
      <alignment horizontal="right"/>
    </xf>
    <xf numFmtId="0" fontId="21" fillId="19" borderId="0" xfId="0" applyFont="1" applyFill="1" applyAlignment="1">
      <alignment horizontal="right" vertical="center"/>
    </xf>
    <xf numFmtId="0" fontId="21" fillId="16" borderId="0" xfId="0" applyFont="1" applyFill="1" applyAlignment="1">
      <alignment horizontal="right"/>
    </xf>
    <xf numFmtId="9" fontId="21" fillId="16" borderId="0" xfId="0" applyNumberFormat="1" applyFont="1" applyFill="1" applyAlignment="1">
      <alignment horizontal="right" vertical="center"/>
    </xf>
    <xf numFmtId="0" fontId="2" fillId="0" borderId="0" xfId="0" applyFont="1"/>
    <xf numFmtId="0" fontId="34" fillId="24" borderId="0" xfId="0" applyFont="1" applyFill="1"/>
    <xf numFmtId="0" fontId="35" fillId="24" borderId="0" xfId="0" applyFont="1" applyFill="1"/>
    <xf numFmtId="0" fontId="20" fillId="15" borderId="0" xfId="0" applyFont="1" applyFill="1" applyAlignment="1">
      <alignment horizontal="center" vertical="center"/>
    </xf>
    <xf numFmtId="0" fontId="18" fillId="14" borderId="1" xfId="0" applyFont="1" applyFill="1" applyBorder="1" applyAlignment="1">
      <alignment horizontal="left" vertical="top" wrapText="1"/>
    </xf>
    <xf numFmtId="0" fontId="18" fillId="14" borderId="5" xfId="0" applyFont="1" applyFill="1" applyBorder="1" applyAlignment="1">
      <alignment horizontal="left" vertical="top" wrapText="1"/>
    </xf>
    <xf numFmtId="0" fontId="19" fillId="8" borderId="0" xfId="0" applyFont="1" applyFill="1" applyAlignment="1">
      <alignment horizontal="left" wrapText="1"/>
    </xf>
    <xf numFmtId="0" fontId="18" fillId="11" borderId="9" xfId="0" applyFont="1" applyFill="1" applyBorder="1" applyAlignment="1">
      <alignment horizontal="right"/>
    </xf>
    <xf numFmtId="0" fontId="18" fillId="11" borderId="4" xfId="0" applyFont="1" applyFill="1" applyBorder="1" applyAlignment="1">
      <alignment horizontal="right"/>
    </xf>
    <xf numFmtId="0" fontId="22" fillId="20" borderId="25" xfId="0" applyFont="1" applyFill="1" applyBorder="1" applyAlignment="1">
      <alignment horizontal="center"/>
    </xf>
    <xf numFmtId="0" fontId="22" fillId="20" borderId="0" xfId="0" applyFont="1" applyFill="1" applyAlignment="1">
      <alignment horizontal="center"/>
    </xf>
    <xf numFmtId="0" fontId="22" fillId="20" borderId="26" xfId="0" applyFont="1" applyFill="1" applyBorder="1" applyAlignment="1">
      <alignment horizontal="center"/>
    </xf>
    <xf numFmtId="0" fontId="22" fillId="20" borderId="13" xfId="0" applyFont="1" applyFill="1" applyBorder="1" applyAlignment="1">
      <alignment horizontal="center"/>
    </xf>
    <xf numFmtId="0" fontId="22" fillId="20" borderId="14" xfId="0" applyFont="1" applyFill="1" applyBorder="1" applyAlignment="1">
      <alignment horizontal="center"/>
    </xf>
    <xf numFmtId="0" fontId="33" fillId="15" borderId="21" xfId="0" applyFont="1" applyFill="1" applyBorder="1" applyAlignment="1">
      <alignment horizontal="center" vertical="center" wrapText="1"/>
    </xf>
    <xf numFmtId="0" fontId="33" fillId="15" borderId="27" xfId="0" applyFont="1" applyFill="1" applyBorder="1" applyAlignment="1">
      <alignment horizontal="center" vertical="center" wrapText="1"/>
    </xf>
    <xf numFmtId="0" fontId="33" fillId="15" borderId="21" xfId="0" applyFont="1" applyFill="1" applyBorder="1" applyAlignment="1">
      <alignment horizontal="center" vertical="center"/>
    </xf>
    <xf numFmtId="0" fontId="33" fillId="15" borderId="27" xfId="0" applyFont="1" applyFill="1" applyBorder="1" applyAlignment="1">
      <alignment horizontal="center" vertical="center"/>
    </xf>
    <xf numFmtId="0" fontId="22" fillId="20" borderId="22" xfId="0" applyFont="1" applyFill="1" applyBorder="1" applyAlignment="1">
      <alignment horizontal="center"/>
    </xf>
    <xf numFmtId="0" fontId="17" fillId="12" borderId="1" xfId="0" applyFont="1" applyFill="1" applyBorder="1" applyAlignment="1">
      <alignment horizontal="right"/>
    </xf>
    <xf numFmtId="0" fontId="18" fillId="14" borderId="1" xfId="0" applyFont="1" applyFill="1" applyBorder="1" applyAlignment="1">
      <alignment horizontal="left"/>
    </xf>
    <xf numFmtId="0" fontId="18" fillId="14" borderId="5" xfId="0" applyFont="1" applyFill="1" applyBorder="1" applyAlignment="1">
      <alignment horizontal="left"/>
    </xf>
    <xf numFmtId="0" fontId="32" fillId="0" borderId="6" xfId="0" applyFont="1" applyBorder="1" applyAlignment="1" applyProtection="1">
      <alignment horizontal="left" vertical="top" wrapText="1"/>
      <protection locked="0"/>
    </xf>
    <xf numFmtId="0" fontId="27" fillId="0" borderId="8" xfId="0" applyFont="1" applyBorder="1" applyAlignment="1" applyProtection="1">
      <alignment horizontal="left" vertical="top"/>
      <protection locked="0"/>
    </xf>
    <xf numFmtId="0" fontId="27" fillId="0" borderId="2" xfId="0" applyFont="1" applyBorder="1" applyAlignment="1" applyProtection="1">
      <alignment horizontal="left" vertical="top"/>
      <protection locked="0"/>
    </xf>
    <xf numFmtId="0" fontId="27" fillId="0" borderId="6" xfId="0" applyFont="1" applyBorder="1" applyAlignment="1" applyProtection="1">
      <alignment horizontal="left" vertical="top" wrapText="1"/>
      <protection locked="0"/>
    </xf>
    <xf numFmtId="0" fontId="29" fillId="0" borderId="6" xfId="0" applyFont="1" applyBorder="1" applyAlignment="1" applyProtection="1">
      <alignment horizontal="left" vertical="top" wrapText="1"/>
      <protection locked="0"/>
    </xf>
    <xf numFmtId="0" fontId="28" fillId="0" borderId="8" xfId="0" applyFont="1" applyBorder="1" applyAlignment="1" applyProtection="1">
      <alignment horizontal="left" vertical="top"/>
      <protection locked="0"/>
    </xf>
    <xf numFmtId="0" fontId="28" fillId="0" borderId="2" xfId="0" applyFont="1" applyBorder="1" applyAlignment="1" applyProtection="1">
      <alignment horizontal="left" vertical="top"/>
      <protection locked="0"/>
    </xf>
    <xf numFmtId="0" fontId="12" fillId="10" borderId="21" xfId="0" applyFont="1" applyFill="1" applyBorder="1" applyAlignment="1">
      <alignment horizontal="center" vertical="center"/>
    </xf>
    <xf numFmtId="0" fontId="12" fillId="10" borderId="17" xfId="0" applyFont="1" applyFill="1" applyBorder="1" applyAlignment="1">
      <alignment horizontal="left"/>
    </xf>
    <xf numFmtId="0" fontId="21" fillId="22" borderId="19" xfId="0" applyFont="1" applyFill="1" applyBorder="1" applyAlignment="1">
      <alignment horizontal="left" vertical="center"/>
    </xf>
    <xf numFmtId="0" fontId="21" fillId="22" borderId="18" xfId="0" applyFont="1" applyFill="1" applyBorder="1" applyAlignment="1">
      <alignment horizontal="left" vertical="center"/>
    </xf>
    <xf numFmtId="0" fontId="21" fillId="22" borderId="20" xfId="0" applyFont="1" applyFill="1" applyBorder="1" applyAlignment="1">
      <alignment horizontal="left" vertical="center"/>
    </xf>
    <xf numFmtId="0" fontId="18" fillId="23" borderId="1" xfId="0" applyFont="1" applyFill="1" applyBorder="1" applyAlignment="1">
      <alignment horizontal="left" vertical="top"/>
    </xf>
    <xf numFmtId="0" fontId="22" fillId="0" borderId="6" xfId="0" applyFont="1" applyBorder="1" applyAlignment="1">
      <alignment horizontal="left" vertical="top" wrapText="1"/>
    </xf>
    <xf numFmtId="0" fontId="4" fillId="0" borderId="8" xfId="0" applyFont="1" applyBorder="1" applyAlignment="1">
      <alignment horizontal="left" vertical="top"/>
    </xf>
    <xf numFmtId="0" fontId="4" fillId="0" borderId="2" xfId="0" applyFont="1" applyBorder="1" applyAlignment="1">
      <alignment horizontal="left" vertical="top"/>
    </xf>
    <xf numFmtId="0" fontId="6" fillId="10" borderId="13" xfId="0" applyFont="1" applyFill="1" applyBorder="1" applyAlignment="1">
      <alignment horizontal="center" vertical="top" wrapText="1"/>
    </xf>
    <xf numFmtId="0" fontId="6" fillId="10" borderId="0" xfId="0" applyFont="1" applyFill="1" applyAlignment="1">
      <alignment horizontal="center" vertical="top" wrapText="1"/>
    </xf>
    <xf numFmtId="0" fontId="6" fillId="10" borderId="14" xfId="0" applyFont="1" applyFill="1" applyBorder="1" applyAlignment="1">
      <alignment horizontal="center" vertical="top" wrapText="1"/>
    </xf>
    <xf numFmtId="0" fontId="0" fillId="10" borderId="13" xfId="0" applyFill="1" applyBorder="1" applyAlignment="1">
      <alignment horizontal="center" vertical="top" wrapText="1"/>
    </xf>
    <xf numFmtId="0" fontId="0" fillId="10" borderId="0" xfId="0" applyFill="1" applyAlignment="1">
      <alignment horizontal="center" vertical="top" wrapText="1"/>
    </xf>
    <xf numFmtId="0" fontId="0" fillId="10" borderId="14" xfId="0" applyFill="1" applyBorder="1" applyAlignment="1">
      <alignment horizontal="center" vertical="top" wrapText="1"/>
    </xf>
    <xf numFmtId="0" fontId="0" fillId="10" borderId="13" xfId="0" applyFill="1" applyBorder="1" applyAlignment="1">
      <alignment vertical="top" wrapText="1"/>
    </xf>
    <xf numFmtId="0" fontId="4" fillId="10" borderId="13" xfId="0" applyFont="1" applyFill="1" applyBorder="1" applyAlignment="1">
      <alignment horizontal="center" vertical="top" wrapText="1"/>
    </xf>
    <xf numFmtId="0" fontId="4" fillId="10" borderId="0" xfId="0" applyFont="1" applyFill="1" applyAlignment="1">
      <alignment horizontal="center" vertical="top" wrapText="1"/>
    </xf>
    <xf numFmtId="0" fontId="4" fillId="10" borderId="14" xfId="0" applyFont="1" applyFill="1" applyBorder="1" applyAlignment="1">
      <alignment horizontal="center" vertical="top" wrapText="1"/>
    </xf>
    <xf numFmtId="0" fontId="15" fillId="9" borderId="13" xfId="0" applyFont="1" applyFill="1" applyBorder="1" applyAlignment="1">
      <alignment vertical="center" wrapText="1"/>
    </xf>
    <xf numFmtId="0" fontId="0" fillId="10" borderId="13" xfId="0" applyFill="1" applyBorder="1" applyAlignment="1">
      <alignment horizontal="left" vertical="top" wrapText="1"/>
    </xf>
    <xf numFmtId="0" fontId="0" fillId="10" borderId="3" xfId="0" applyFill="1" applyBorder="1" applyAlignment="1">
      <alignment vertical="center" wrapText="1"/>
    </xf>
    <xf numFmtId="0" fontId="0" fillId="10" borderId="11" xfId="0" applyFill="1" applyBorder="1" applyAlignment="1">
      <alignment vertical="center" wrapText="1"/>
    </xf>
    <xf numFmtId="0" fontId="0" fillId="10" borderId="15" xfId="0" applyFill="1" applyBorder="1" applyAlignment="1">
      <alignment vertical="center" wrapText="1"/>
    </xf>
    <xf numFmtId="0" fontId="0" fillId="10" borderId="13" xfId="0" applyFill="1" applyBorder="1" applyAlignment="1">
      <alignment vertical="center" wrapText="1"/>
    </xf>
    <xf numFmtId="0" fontId="0" fillId="10" borderId="0" xfId="0" applyFill="1" applyAlignment="1">
      <alignment vertical="center" wrapText="1"/>
    </xf>
    <xf numFmtId="0" fontId="0" fillId="10" borderId="14" xfId="0" applyFill="1" applyBorder="1" applyAlignment="1">
      <alignment vertical="center" wrapText="1"/>
    </xf>
    <xf numFmtId="0" fontId="0" fillId="0" borderId="0" xfId="0" applyAlignment="1">
      <alignment wrapText="1"/>
    </xf>
    <xf numFmtId="0" fontId="0" fillId="0" borderId="14" xfId="0" applyBorder="1" applyAlignment="1">
      <alignment wrapText="1"/>
    </xf>
    <xf numFmtId="0" fontId="0" fillId="10" borderId="13" xfId="0" applyFill="1" applyBorder="1" applyAlignment="1">
      <alignment horizontal="left" vertical="center" wrapText="1" indent="2"/>
    </xf>
    <xf numFmtId="0" fontId="0" fillId="0" borderId="0" xfId="0" applyAlignment="1">
      <alignment horizontal="left" vertical="center" wrapText="1" indent="2"/>
    </xf>
    <xf numFmtId="0" fontId="0" fillId="0" borderId="14" xfId="0" applyBorder="1" applyAlignment="1">
      <alignment horizontal="left" vertical="center" wrapText="1" indent="2"/>
    </xf>
    <xf numFmtId="0" fontId="0" fillId="0" borderId="0" xfId="0" applyAlignment="1">
      <alignment horizontal="left" indent="2"/>
    </xf>
    <xf numFmtId="0" fontId="0" fillId="0" borderId="14" xfId="0" applyBorder="1" applyAlignment="1">
      <alignment horizontal="left" indent="2"/>
    </xf>
    <xf numFmtId="0" fontId="0" fillId="10" borderId="0" xfId="0" applyFill="1" applyAlignment="1">
      <alignment horizontal="left" vertical="center" wrapText="1" indent="2"/>
    </xf>
    <xf numFmtId="0" fontId="0" fillId="10" borderId="14" xfId="0" applyFill="1" applyBorder="1" applyAlignment="1">
      <alignment horizontal="left" vertical="center" wrapText="1" indent="2"/>
    </xf>
    <xf numFmtId="0" fontId="0" fillId="0" borderId="0" xfId="0" applyAlignment="1">
      <alignment horizontal="left" vertical="center" indent="2"/>
    </xf>
    <xf numFmtId="0" fontId="0" fillId="0" borderId="14" xfId="0" applyBorder="1" applyAlignment="1">
      <alignment horizontal="left" vertical="center" indent="2"/>
    </xf>
    <xf numFmtId="0" fontId="0" fillId="0" borderId="0" xfId="0" applyAlignment="1">
      <alignment vertical="center" wrapText="1"/>
    </xf>
    <xf numFmtId="0" fontId="0" fillId="0" borderId="14" xfId="0" applyBorder="1" applyAlignment="1">
      <alignment vertical="center" wrapText="1"/>
    </xf>
    <xf numFmtId="0" fontId="0" fillId="0" borderId="0" xfId="0" applyAlignment="1">
      <alignment horizontal="center"/>
    </xf>
    <xf numFmtId="0" fontId="0" fillId="0" borderId="11" xfId="0" applyBorder="1" applyAlignment="1">
      <alignment horizontal="center"/>
    </xf>
    <xf numFmtId="0" fontId="14" fillId="8" borderId="7" xfId="0" applyFont="1" applyFill="1" applyBorder="1" applyAlignment="1">
      <alignment horizontal="left" vertical="center" wrapText="1"/>
    </xf>
    <xf numFmtId="0" fontId="0" fillId="0" borderId="10" xfId="0" applyBorder="1" applyAlignment="1">
      <alignment horizontal="left"/>
    </xf>
    <xf numFmtId="0" fontId="0" fillId="0" borderId="12" xfId="0" applyBorder="1" applyAlignment="1">
      <alignment horizontal="left"/>
    </xf>
    <xf numFmtId="0" fontId="6" fillId="10" borderId="13" xfId="0" applyFont="1" applyFill="1" applyBorder="1" applyAlignment="1">
      <alignment horizontal="left" vertical="top"/>
    </xf>
    <xf numFmtId="0" fontId="6" fillId="10" borderId="13" xfId="0" applyFont="1" applyFill="1" applyBorder="1" applyAlignment="1">
      <alignment horizontal="left" vertical="top" indent="2"/>
    </xf>
    <xf numFmtId="0" fontId="5" fillId="13" borderId="13" xfId="0" applyFont="1" applyFill="1" applyBorder="1" applyAlignment="1">
      <alignment horizontal="left" vertical="center" wrapText="1"/>
    </xf>
    <xf numFmtId="0" fontId="19" fillId="8" borderId="0" xfId="0" applyFont="1" applyFill="1" applyAlignment="1">
      <alignment horizontal="left" vertical="center" wrapText="1"/>
    </xf>
    <xf numFmtId="0" fontId="23" fillId="2" borderId="3" xfId="0" applyFont="1" applyFill="1" applyBorder="1" applyAlignment="1">
      <alignment horizontal="center" vertical="top"/>
    </xf>
    <xf numFmtId="0" fontId="23" fillId="2" borderId="11" xfId="0" applyFont="1" applyFill="1" applyBorder="1" applyAlignment="1">
      <alignment horizontal="center" vertical="top"/>
    </xf>
    <xf numFmtId="0" fontId="3" fillId="0" borderId="0" xfId="0" applyFont="1" applyAlignment="1">
      <alignment horizontal="center"/>
    </xf>
    <xf numFmtId="0" fontId="18" fillId="7" borderId="1" xfId="0" applyFont="1" applyFill="1" applyBorder="1" applyAlignment="1">
      <alignment horizontal="right"/>
    </xf>
    <xf numFmtId="0" fontId="0" fillId="0" borderId="5" xfId="0" applyBorder="1" applyAlignment="1">
      <alignment horizontal="center"/>
    </xf>
    <xf numFmtId="0" fontId="0" fillId="0" borderId="9" xfId="0" applyBorder="1" applyAlignment="1">
      <alignment horizontal="center"/>
    </xf>
    <xf numFmtId="0" fontId="0" fillId="0" borderId="4" xfId="0" applyBorder="1" applyAlignment="1">
      <alignment horizontal="center"/>
    </xf>
    <xf numFmtId="0" fontId="0" fillId="3" borderId="5" xfId="0" applyFill="1" applyBorder="1" applyAlignment="1">
      <alignment horizontal="left" vertical="center"/>
    </xf>
    <xf numFmtId="0" fontId="0" fillId="3" borderId="9" xfId="0" applyFill="1" applyBorder="1" applyAlignment="1">
      <alignment horizontal="left" vertical="center"/>
    </xf>
    <xf numFmtId="0" fontId="0" fillId="3" borderId="4" xfId="0" applyFill="1" applyBorder="1" applyAlignment="1">
      <alignment horizontal="left" vertical="center"/>
    </xf>
    <xf numFmtId="0" fontId="4" fillId="3" borderId="5" xfId="0" applyFont="1" applyFill="1" applyBorder="1" applyAlignment="1">
      <alignment horizontal="left" wrapText="1"/>
    </xf>
    <xf numFmtId="0" fontId="4" fillId="3" borderId="9" xfId="0" applyFont="1" applyFill="1" applyBorder="1" applyAlignment="1">
      <alignment horizontal="left"/>
    </xf>
    <xf numFmtId="0" fontId="0" fillId="0" borderId="6" xfId="0" applyBorder="1" applyAlignment="1">
      <alignment horizontal="left" vertical="top" wrapText="1"/>
    </xf>
    <xf numFmtId="0" fontId="0" fillId="0" borderId="8" xfId="0" applyBorder="1" applyAlignment="1">
      <alignment horizontal="left" vertical="top"/>
    </xf>
    <xf numFmtId="0" fontId="4" fillId="0" borderId="5" xfId="0" applyFont="1" applyBorder="1" applyAlignment="1">
      <alignment horizontal="left"/>
    </xf>
    <xf numFmtId="0" fontId="4" fillId="0" borderId="9" xfId="0" applyFont="1" applyBorder="1" applyAlignment="1">
      <alignment horizontal="left"/>
    </xf>
    <xf numFmtId="0" fontId="4" fillId="0" borderId="4" xfId="0" applyFont="1" applyBorder="1" applyAlignment="1">
      <alignment horizontal="left"/>
    </xf>
    <xf numFmtId="0" fontId="4" fillId="3" borderId="5" xfId="0" applyFont="1" applyFill="1" applyBorder="1" applyAlignment="1">
      <alignment horizontal="left"/>
    </xf>
    <xf numFmtId="0" fontId="4" fillId="3" borderId="11" xfId="0" applyFont="1" applyFill="1" applyBorder="1" applyAlignment="1">
      <alignment horizontal="left"/>
    </xf>
    <xf numFmtId="0" fontId="11" fillId="0" borderId="6" xfId="3" applyFill="1" applyBorder="1" applyAlignment="1">
      <alignment horizontal="left" vertical="center" wrapText="1"/>
    </xf>
    <xf numFmtId="0" fontId="0" fillId="0" borderId="8" xfId="0" applyBorder="1" applyAlignment="1">
      <alignment horizontal="left" vertical="center" wrapText="1"/>
    </xf>
    <xf numFmtId="0" fontId="0" fillId="0" borderId="2" xfId="0" applyBorder="1" applyAlignment="1">
      <alignment horizontal="left" vertical="center" wrapText="1"/>
    </xf>
    <xf numFmtId="0" fontId="4" fillId="0" borderId="6" xfId="0" applyFont="1" applyBorder="1" applyAlignment="1">
      <alignment horizontal="center"/>
    </xf>
    <xf numFmtId="0" fontId="4" fillId="0" borderId="8" xfId="0" applyFont="1" applyBorder="1" applyAlignment="1">
      <alignment horizontal="center"/>
    </xf>
    <xf numFmtId="0" fontId="4" fillId="0" borderId="2" xfId="0" applyFont="1" applyBorder="1" applyAlignment="1">
      <alignment horizontal="center"/>
    </xf>
    <xf numFmtId="0" fontId="4" fillId="3" borderId="10" xfId="0" applyFont="1" applyFill="1" applyBorder="1" applyAlignment="1">
      <alignment horizontal="left"/>
    </xf>
    <xf numFmtId="0" fontId="0" fillId="0" borderId="6" xfId="0" applyBorder="1" applyAlignment="1">
      <alignment horizontal="left" wrapText="1"/>
    </xf>
    <xf numFmtId="0" fontId="0" fillId="0" borderId="8"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3" xfId="0" applyBorder="1" applyAlignment="1">
      <alignment horizontal="left" wrapText="1"/>
    </xf>
    <xf numFmtId="0" fontId="11" fillId="0" borderId="6" xfId="3" applyBorder="1" applyAlignment="1">
      <alignment horizontal="left" vertical="center" wrapText="1"/>
    </xf>
    <xf numFmtId="0" fontId="11" fillId="0" borderId="8" xfId="3" applyBorder="1" applyAlignment="1">
      <alignment horizontal="left" vertical="center" wrapText="1"/>
    </xf>
    <xf numFmtId="0" fontId="11" fillId="0" borderId="2" xfId="3" applyBorder="1" applyAlignment="1">
      <alignment horizontal="left" vertical="center" wrapText="1"/>
    </xf>
    <xf numFmtId="0" fontId="16" fillId="8" borderId="0" xfId="0" applyFont="1" applyFill="1" applyAlignment="1">
      <alignment horizontal="left" wrapText="1"/>
    </xf>
    <xf numFmtId="0" fontId="16" fillId="8" borderId="0" xfId="0" applyFont="1" applyFill="1" applyAlignment="1">
      <alignment horizontal="left"/>
    </xf>
    <xf numFmtId="0" fontId="5" fillId="3" borderId="5" xfId="0" applyFont="1" applyFill="1" applyBorder="1" applyAlignment="1">
      <alignment horizontal="left"/>
    </xf>
    <xf numFmtId="0" fontId="5" fillId="3" borderId="9" xfId="0" applyFont="1" applyFill="1" applyBorder="1" applyAlignment="1">
      <alignment horizontal="left"/>
    </xf>
    <xf numFmtId="0" fontId="11" fillId="0" borderId="6" xfId="3" applyBorder="1" applyAlignment="1">
      <alignment horizontal="center" vertical="center" wrapText="1"/>
    </xf>
    <xf numFmtId="0" fontId="11" fillId="0" borderId="8" xfId="3" applyBorder="1" applyAlignment="1">
      <alignment horizontal="center" vertical="center" wrapText="1"/>
    </xf>
    <xf numFmtId="0" fontId="11" fillId="0" borderId="2" xfId="3" applyBorder="1" applyAlignment="1">
      <alignment horizontal="center" vertical="center" wrapText="1"/>
    </xf>
    <xf numFmtId="0" fontId="0" fillId="0" borderId="0" xfId="0" applyAlignment="1"/>
    <xf numFmtId="0" fontId="0" fillId="0" borderId="14" xfId="0" applyBorder="1" applyAlignment="1"/>
    <xf numFmtId="0" fontId="1" fillId="10" borderId="0" xfId="0" applyFont="1" applyFill="1" applyAlignment="1">
      <alignment horizontal="center"/>
    </xf>
    <xf numFmtId="0" fontId="1" fillId="0" borderId="0" xfId="0" applyFont="1"/>
    <xf numFmtId="0" fontId="1" fillId="10" borderId="0" xfId="0" applyFont="1" applyFill="1"/>
    <xf numFmtId="44" fontId="1" fillId="10" borderId="0" xfId="0" applyNumberFormat="1" applyFont="1" applyFill="1"/>
    <xf numFmtId="4" fontId="1" fillId="10" borderId="0" xfId="0" applyNumberFormat="1" applyFont="1" applyFill="1" applyAlignment="1">
      <alignment horizontal="left"/>
    </xf>
    <xf numFmtId="0" fontId="1" fillId="18" borderId="0" xfId="0" applyFont="1" applyFill="1" applyAlignment="1">
      <alignment horizontal="center"/>
    </xf>
    <xf numFmtId="0" fontId="1" fillId="0" borderId="0" xfId="0" applyFont="1" applyAlignment="1">
      <alignment vertical="top"/>
    </xf>
    <xf numFmtId="4" fontId="1" fillId="10" borderId="0" xfId="0" applyNumberFormat="1" applyFont="1" applyFill="1" applyAlignment="1">
      <alignment horizontal="left" vertical="top"/>
    </xf>
    <xf numFmtId="0" fontId="1" fillId="10" borderId="0" xfId="0" applyFont="1" applyFill="1" applyAlignment="1">
      <alignment horizontal="center" vertical="top"/>
    </xf>
    <xf numFmtId="0" fontId="1" fillId="18" borderId="0" xfId="0" applyFont="1" applyFill="1" applyAlignment="1">
      <alignment vertical="top"/>
    </xf>
    <xf numFmtId="0" fontId="1" fillId="10" borderId="0" xfId="0" applyFont="1" applyFill="1" applyAlignment="1">
      <alignment vertical="top"/>
    </xf>
    <xf numFmtId="0" fontId="1" fillId="18" borderId="0" xfId="0" applyFont="1" applyFill="1"/>
    <xf numFmtId="44" fontId="1" fillId="10" borderId="0" xfId="0" applyNumberFormat="1" applyFont="1" applyFill="1" applyAlignment="1">
      <alignment vertical="top"/>
    </xf>
    <xf numFmtId="0" fontId="1" fillId="10" borderId="0" xfId="0" applyFont="1" applyFill="1" applyAlignment="1">
      <alignment horizontal="left"/>
    </xf>
    <xf numFmtId="0" fontId="1" fillId="19" borderId="0" xfId="0" applyFont="1" applyFill="1" applyAlignment="1">
      <alignment horizontal="right"/>
    </xf>
    <xf numFmtId="0" fontId="1" fillId="0" borderId="0" xfId="0" applyFont="1" applyAlignment="1">
      <alignment horizontal="center"/>
    </xf>
    <xf numFmtId="0" fontId="1" fillId="9" borderId="7" xfId="0" applyFont="1" applyFill="1" applyBorder="1" applyAlignment="1">
      <alignment horizontal="center"/>
    </xf>
    <xf numFmtId="0" fontId="1" fillId="9" borderId="10" xfId="0" applyFont="1" applyFill="1" applyBorder="1" applyAlignment="1">
      <alignment horizontal="center"/>
    </xf>
    <xf numFmtId="0" fontId="1" fillId="9" borderId="12" xfId="0" applyFont="1" applyFill="1" applyBorder="1" applyAlignment="1">
      <alignment horizontal="center"/>
    </xf>
    <xf numFmtId="44" fontId="1" fillId="0" borderId="5" xfId="0" applyNumberFormat="1" applyFont="1" applyBorder="1"/>
    <xf numFmtId="0" fontId="1" fillId="0" borderId="17" xfId="0" applyFont="1" applyBorder="1"/>
    <xf numFmtId="0" fontId="1" fillId="0" borderId="1" xfId="0" applyFont="1" applyBorder="1" applyAlignment="1" applyProtection="1">
      <alignment vertical="top"/>
      <protection locked="0"/>
    </xf>
    <xf numFmtId="44" fontId="1" fillId="0" borderId="1" xfId="0" applyNumberFormat="1" applyFont="1" applyBorder="1" applyProtection="1">
      <protection locked="0"/>
    </xf>
    <xf numFmtId="44" fontId="1" fillId="10" borderId="8" xfId="0" applyNumberFormat="1" applyFont="1" applyFill="1" applyBorder="1"/>
    <xf numFmtId="0" fontId="1" fillId="0" borderId="2" xfId="0" applyFont="1" applyBorder="1" applyAlignment="1">
      <alignment horizontal="center"/>
    </xf>
    <xf numFmtId="44" fontId="1" fillId="0" borderId="2" xfId="0" applyNumberFormat="1" applyFont="1" applyBorder="1" applyAlignment="1">
      <alignment horizontal="center"/>
    </xf>
    <xf numFmtId="0" fontId="1" fillId="0" borderId="1" xfId="0" applyFont="1" applyBorder="1" applyAlignment="1">
      <alignment horizontal="center"/>
    </xf>
    <xf numFmtId="44" fontId="1" fillId="0" borderId="1" xfId="0" applyNumberFormat="1" applyFont="1" applyBorder="1" applyAlignment="1">
      <alignment horizontal="center"/>
    </xf>
    <xf numFmtId="0" fontId="1" fillId="0" borderId="1" xfId="0" applyFont="1" applyBorder="1" applyAlignment="1">
      <alignment vertical="center"/>
    </xf>
    <xf numFmtId="0" fontId="1" fillId="0" borderId="17" xfId="0" applyFont="1" applyBorder="1" applyAlignment="1">
      <alignment horizontal="center"/>
    </xf>
    <xf numFmtId="166" fontId="1" fillId="0" borderId="17" xfId="0" applyNumberFormat="1" applyFont="1" applyBorder="1" applyAlignment="1">
      <alignment horizontal="center"/>
    </xf>
    <xf numFmtId="44" fontId="1" fillId="0" borderId="17" xfId="0" applyNumberFormat="1" applyFont="1" applyBorder="1"/>
    <xf numFmtId="0" fontId="1" fillId="0" borderId="6" xfId="0" applyFont="1" applyBorder="1" applyAlignment="1" applyProtection="1">
      <alignment vertical="top"/>
      <protection locked="0"/>
    </xf>
    <xf numFmtId="44" fontId="1" fillId="0" borderId="6" xfId="0" applyNumberFormat="1" applyFont="1" applyBorder="1" applyProtection="1">
      <protection locked="0"/>
    </xf>
    <xf numFmtId="0" fontId="1" fillId="0" borderId="21" xfId="0" applyFont="1" applyBorder="1" applyAlignment="1">
      <alignment horizontal="center"/>
    </xf>
    <xf numFmtId="166" fontId="1" fillId="0" borderId="21" xfId="0" applyNumberFormat="1" applyFont="1" applyBorder="1" applyAlignment="1">
      <alignment horizontal="center"/>
    </xf>
    <xf numFmtId="44" fontId="1" fillId="0" borderId="21" xfId="0" applyNumberFormat="1" applyFont="1" applyBorder="1"/>
    <xf numFmtId="0" fontId="1" fillId="0" borderId="21" xfId="0" applyFont="1" applyBorder="1"/>
    <xf numFmtId="0" fontId="1" fillId="11" borderId="1" xfId="0" applyFont="1" applyFill="1" applyBorder="1" applyAlignment="1">
      <alignment horizontal="center"/>
    </xf>
    <xf numFmtId="0" fontId="1" fillId="11" borderId="22" xfId="0" applyFont="1" applyFill="1" applyBorder="1"/>
    <xf numFmtId="0" fontId="1" fillId="9" borderId="5" xfId="0" applyFont="1" applyFill="1" applyBorder="1" applyAlignment="1">
      <alignment horizontal="center"/>
    </xf>
    <xf numFmtId="0" fontId="1" fillId="9" borderId="9" xfId="0" applyFont="1" applyFill="1" applyBorder="1" applyAlignment="1">
      <alignment horizontal="center"/>
    </xf>
    <xf numFmtId="0" fontId="1" fillId="9" borderId="4" xfId="0" applyFont="1" applyFill="1" applyBorder="1" applyAlignment="1">
      <alignment horizontal="center"/>
    </xf>
    <xf numFmtId="0" fontId="1" fillId="11" borderId="23" xfId="0" applyFont="1" applyFill="1" applyBorder="1" applyAlignment="1">
      <alignment horizontal="center"/>
    </xf>
    <xf numFmtId="0" fontId="1" fillId="11" borderId="24" xfId="0" applyFont="1" applyFill="1" applyBorder="1"/>
    <xf numFmtId="0" fontId="4" fillId="14" borderId="0" xfId="0" applyFont="1" applyFill="1" applyAlignment="1"/>
    <xf numFmtId="0" fontId="1" fillId="0" borderId="2" xfId="0" applyFont="1" applyBorder="1" applyProtection="1">
      <protection locked="0"/>
    </xf>
    <xf numFmtId="44" fontId="1" fillId="0" borderId="2" xfId="0" applyNumberFormat="1" applyFont="1" applyBorder="1" applyProtection="1">
      <protection locked="0"/>
    </xf>
    <xf numFmtId="0" fontId="1" fillId="0" borderId="1" xfId="0" applyFont="1" applyBorder="1" applyProtection="1">
      <protection locked="0"/>
    </xf>
    <xf numFmtId="164" fontId="1" fillId="0" borderId="0" xfId="0" applyNumberFormat="1" applyFont="1"/>
    <xf numFmtId="164" fontId="1" fillId="10" borderId="0" xfId="0" applyNumberFormat="1" applyFont="1" applyFill="1"/>
    <xf numFmtId="44" fontId="1" fillId="0" borderId="0" xfId="0" applyNumberFormat="1" applyFont="1" applyAlignment="1">
      <alignment horizontal="center"/>
    </xf>
    <xf numFmtId="44" fontId="1" fillId="0" borderId="0" xfId="0" applyNumberFormat="1" applyFont="1"/>
    <xf numFmtId="4" fontId="1" fillId="0" borderId="0" xfId="0" applyNumberFormat="1" applyFont="1"/>
    <xf numFmtId="0" fontId="1" fillId="0" borderId="0" xfId="0" applyFont="1" applyAlignment="1">
      <alignment horizontal="center"/>
    </xf>
    <xf numFmtId="0" fontId="1" fillId="0" borderId="0" xfId="0" applyFont="1" applyAlignment="1"/>
    <xf numFmtId="2" fontId="1" fillId="0" borderId="1" xfId="0" applyNumberFormat="1" applyFont="1" applyBorder="1" applyAlignment="1" applyProtection="1">
      <alignment horizontal="center"/>
      <protection locked="0"/>
    </xf>
    <xf numFmtId="0" fontId="1" fillId="0" borderId="16" xfId="0" applyFont="1" applyBorder="1" applyProtection="1">
      <protection locked="0"/>
    </xf>
    <xf numFmtId="0" fontId="1" fillId="0" borderId="10" xfId="0" applyFont="1" applyBorder="1"/>
  </cellXfs>
  <cellStyles count="4">
    <cellStyle name="Comma" xfId="1" builtinId="3"/>
    <cellStyle name="Currency 2" xfId="2" xr:uid="{00000000-0005-0000-0000-000002000000}"/>
    <cellStyle name="Hyperlink" xfId="3" builtinId="8"/>
    <cellStyle name="Normal" xfId="0" builtinId="0"/>
  </cellStyles>
  <dxfs count="0"/>
  <tableStyles count="0" defaultTableStyle="TableStyleMedium2" defaultPivotStyle="PivotStyleLight16"/>
  <colors>
    <mruColors>
      <color rgb="FF9EE8E6"/>
      <color rgb="FF5EC0C2"/>
      <color rgb="FFEB6EB9"/>
      <color rgb="FFFF00FF"/>
      <color rgb="FFA832A8"/>
      <color rgb="FFFFCCFF"/>
      <color rgb="FFFCD3AA"/>
      <color rgb="FFA6F2B1"/>
      <color rgb="FFD1A3DF"/>
      <color rgb="FFED95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38100</xdr:colOff>
      <xdr:row>44</xdr:row>
      <xdr:rowOff>19050</xdr:rowOff>
    </xdr:from>
    <xdr:to>
      <xdr:col>14</xdr:col>
      <xdr:colOff>239723</xdr:colOff>
      <xdr:row>48</xdr:row>
      <xdr:rowOff>125680</xdr:rowOff>
    </xdr:to>
    <xdr:pic>
      <xdr:nvPicPr>
        <xdr:cNvPr id="2" name="Picture 1" descr="Eligible salary costs = Annual salary package * (weeks spent on project\52 weeks) * percentage of time spent on project">
          <a:extLst>
            <a:ext uri="{FF2B5EF4-FFF2-40B4-BE49-F238E27FC236}">
              <a16:creationId xmlns:a16="http://schemas.microsoft.com/office/drawing/2014/main" id="{98D4AD51-3C70-46C4-9747-C7F989BA2052}"/>
            </a:ext>
          </a:extLst>
        </xdr:cNvPr>
        <xdr:cNvPicPr>
          <a:picLocks noChangeAspect="1"/>
        </xdr:cNvPicPr>
      </xdr:nvPicPr>
      <xdr:blipFill>
        <a:blip xmlns:r="http://schemas.openxmlformats.org/officeDocument/2006/relationships" r:embed="rId1"/>
        <a:stretch>
          <a:fillRect/>
        </a:stretch>
      </xdr:blipFill>
      <xdr:spPr>
        <a:xfrm>
          <a:off x="2476500" y="9582150"/>
          <a:ext cx="5688023" cy="8686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81469-BCE8-44D9-8385-79087CD76D54}">
  <dimension ref="A1:AP79"/>
  <sheetViews>
    <sheetView topLeftCell="A32" zoomScaleNormal="100" workbookViewId="0">
      <selection activeCell="B38" sqref="B38:U38"/>
    </sheetView>
  </sheetViews>
  <sheetFormatPr defaultRowHeight="15" customHeight="1"/>
  <cols>
    <col min="1" max="1" width="2.7109375" style="243" customWidth="1"/>
    <col min="2" max="2" width="9.140625" style="84"/>
    <col min="22" max="42" width="9.140625" style="243"/>
  </cols>
  <sheetData>
    <row r="1" spans="2:21" ht="6.95" customHeight="1">
      <c r="B1" s="244"/>
      <c r="C1" s="244"/>
      <c r="D1" s="244"/>
      <c r="E1" s="244"/>
      <c r="F1" s="244"/>
      <c r="G1" s="244"/>
      <c r="H1" s="244"/>
      <c r="I1" s="244"/>
      <c r="J1" s="244"/>
      <c r="K1" s="244"/>
      <c r="L1" s="244"/>
      <c r="M1" s="244"/>
      <c r="N1" s="244"/>
      <c r="O1" s="244"/>
      <c r="P1" s="244"/>
      <c r="Q1" s="244"/>
      <c r="R1" s="244"/>
      <c r="S1" s="244"/>
      <c r="T1" s="244"/>
      <c r="U1" s="244"/>
    </row>
    <row r="2" spans="2:21" ht="21.75" customHeight="1">
      <c r="B2" s="245" t="s">
        <v>0</v>
      </c>
      <c r="C2" s="246"/>
      <c r="D2" s="246"/>
      <c r="E2" s="246"/>
      <c r="F2" s="246"/>
      <c r="G2" s="246"/>
      <c r="H2" s="246"/>
      <c r="I2" s="246"/>
      <c r="J2" s="246"/>
      <c r="K2" s="246"/>
      <c r="L2" s="246"/>
      <c r="M2" s="246"/>
      <c r="N2" s="246"/>
      <c r="O2" s="246"/>
      <c r="P2" s="246"/>
      <c r="Q2" s="246"/>
      <c r="R2" s="246"/>
      <c r="S2" s="246"/>
      <c r="T2" s="246"/>
      <c r="U2" s="247"/>
    </row>
    <row r="3" spans="2:21" ht="6.95" customHeight="1">
      <c r="B3" s="212"/>
      <c r="C3" s="213"/>
      <c r="D3" s="213"/>
      <c r="E3" s="213"/>
      <c r="F3" s="213"/>
      <c r="G3" s="213"/>
      <c r="H3" s="213"/>
      <c r="I3" s="213"/>
      <c r="J3" s="213"/>
      <c r="K3" s="213"/>
      <c r="L3" s="213"/>
      <c r="M3" s="213"/>
      <c r="N3" s="213"/>
      <c r="O3" s="213"/>
      <c r="P3" s="213"/>
      <c r="Q3" s="213"/>
      <c r="R3" s="213"/>
      <c r="S3" s="213"/>
      <c r="T3" s="213"/>
      <c r="U3" s="214"/>
    </row>
    <row r="4" spans="2:21" ht="15" customHeight="1">
      <c r="B4" s="222" t="s">
        <v>1</v>
      </c>
      <c r="C4" s="293"/>
      <c r="D4" s="293"/>
      <c r="E4" s="293"/>
      <c r="F4" s="293"/>
      <c r="G4" s="293"/>
      <c r="H4" s="293"/>
      <c r="I4" s="293"/>
      <c r="J4" s="293"/>
      <c r="K4" s="293"/>
      <c r="L4" s="293"/>
      <c r="M4" s="293"/>
      <c r="N4" s="293"/>
      <c r="O4" s="293"/>
      <c r="P4" s="293"/>
      <c r="Q4" s="293"/>
      <c r="R4" s="293"/>
      <c r="S4" s="293"/>
      <c r="T4" s="293"/>
      <c r="U4" s="294"/>
    </row>
    <row r="5" spans="2:21" ht="6.95" customHeight="1">
      <c r="B5" s="212"/>
      <c r="C5" s="213"/>
      <c r="D5" s="213"/>
      <c r="E5" s="213"/>
      <c r="F5" s="213"/>
      <c r="G5" s="213"/>
      <c r="H5" s="213"/>
      <c r="I5" s="213"/>
      <c r="J5" s="213"/>
      <c r="K5" s="213"/>
      <c r="L5" s="213"/>
      <c r="M5" s="213"/>
      <c r="N5" s="213"/>
      <c r="O5" s="213"/>
      <c r="P5" s="213"/>
      <c r="Q5" s="213"/>
      <c r="R5" s="213"/>
      <c r="S5" s="213"/>
      <c r="T5" s="213"/>
      <c r="U5" s="214"/>
    </row>
    <row r="6" spans="2:21" ht="15" customHeight="1">
      <c r="B6" s="248" t="s">
        <v>2</v>
      </c>
      <c r="C6" s="293"/>
      <c r="D6" s="293"/>
      <c r="E6" s="293"/>
      <c r="F6" s="293"/>
      <c r="G6" s="293"/>
      <c r="H6" s="293"/>
      <c r="I6" s="293"/>
      <c r="J6" s="293"/>
      <c r="K6" s="293"/>
      <c r="L6" s="293"/>
      <c r="M6" s="293"/>
      <c r="N6" s="293"/>
      <c r="O6" s="293"/>
      <c r="P6" s="293"/>
      <c r="Q6" s="293"/>
      <c r="R6" s="293"/>
      <c r="S6" s="293"/>
      <c r="T6" s="293"/>
      <c r="U6" s="294"/>
    </row>
    <row r="7" spans="2:21" ht="15" customHeight="1">
      <c r="B7" s="249" t="s">
        <v>3</v>
      </c>
      <c r="C7" s="235"/>
      <c r="D7" s="235"/>
      <c r="E7" s="235"/>
      <c r="F7" s="235"/>
      <c r="G7" s="235"/>
      <c r="H7" s="235"/>
      <c r="I7" s="235"/>
      <c r="J7" s="235"/>
      <c r="K7" s="235"/>
      <c r="L7" s="235"/>
      <c r="M7" s="235"/>
      <c r="N7" s="235"/>
      <c r="O7" s="235"/>
      <c r="P7" s="235"/>
      <c r="Q7" s="235"/>
      <c r="R7" s="235"/>
      <c r="S7" s="235"/>
      <c r="T7" s="235"/>
      <c r="U7" s="236"/>
    </row>
    <row r="8" spans="2:21" ht="15" customHeight="1">
      <c r="B8" s="249" t="s">
        <v>4</v>
      </c>
      <c r="C8" s="235"/>
      <c r="D8" s="235"/>
      <c r="E8" s="235"/>
      <c r="F8" s="235"/>
      <c r="G8" s="235"/>
      <c r="H8" s="235"/>
      <c r="I8" s="235"/>
      <c r="J8" s="235"/>
      <c r="K8" s="235"/>
      <c r="L8" s="235"/>
      <c r="M8" s="235"/>
      <c r="N8" s="235"/>
      <c r="O8" s="235"/>
      <c r="P8" s="235"/>
      <c r="Q8" s="235"/>
      <c r="R8" s="235"/>
      <c r="S8" s="235"/>
      <c r="T8" s="235"/>
      <c r="U8" s="236"/>
    </row>
    <row r="9" spans="2:21" ht="15" customHeight="1">
      <c r="B9" s="249" t="s">
        <v>5</v>
      </c>
      <c r="C9" s="235"/>
      <c r="D9" s="235"/>
      <c r="E9" s="235"/>
      <c r="F9" s="235"/>
      <c r="G9" s="235"/>
      <c r="H9" s="235"/>
      <c r="I9" s="235"/>
      <c r="J9" s="235"/>
      <c r="K9" s="235"/>
      <c r="L9" s="235"/>
      <c r="M9" s="235"/>
      <c r="N9" s="235"/>
      <c r="O9" s="235"/>
      <c r="P9" s="235"/>
      <c r="Q9" s="235"/>
      <c r="R9" s="235"/>
      <c r="S9" s="235"/>
      <c r="T9" s="235"/>
      <c r="U9" s="236"/>
    </row>
    <row r="10" spans="2:21" ht="15" customHeight="1">
      <c r="B10" s="249" t="s">
        <v>6</v>
      </c>
      <c r="C10" s="235"/>
      <c r="D10" s="235"/>
      <c r="E10" s="235"/>
      <c r="F10" s="235"/>
      <c r="G10" s="235"/>
      <c r="H10" s="235"/>
      <c r="I10" s="235"/>
      <c r="J10" s="235"/>
      <c r="K10" s="235"/>
      <c r="L10" s="235"/>
      <c r="M10" s="235"/>
      <c r="N10" s="235"/>
      <c r="O10" s="235"/>
      <c r="P10" s="235"/>
      <c r="Q10" s="235"/>
      <c r="R10" s="235"/>
      <c r="S10" s="235"/>
      <c r="T10" s="235"/>
      <c r="U10" s="236"/>
    </row>
    <row r="11" spans="2:21" ht="15" customHeight="1">
      <c r="B11" s="249" t="s">
        <v>7</v>
      </c>
      <c r="C11" s="235"/>
      <c r="D11" s="235"/>
      <c r="E11" s="235"/>
      <c r="F11" s="235"/>
      <c r="G11" s="235"/>
      <c r="H11" s="235"/>
      <c r="I11" s="235"/>
      <c r="J11" s="235"/>
      <c r="K11" s="235"/>
      <c r="L11" s="235"/>
      <c r="M11" s="235"/>
      <c r="N11" s="235"/>
      <c r="O11" s="235"/>
      <c r="P11" s="235"/>
      <c r="Q11" s="235"/>
      <c r="R11" s="235"/>
      <c r="S11" s="235"/>
      <c r="T11" s="235"/>
      <c r="U11" s="236"/>
    </row>
    <row r="12" spans="2:21" ht="15" customHeight="1">
      <c r="B12" s="249" t="s">
        <v>8</v>
      </c>
      <c r="C12" s="235"/>
      <c r="D12" s="235"/>
      <c r="E12" s="235"/>
      <c r="F12" s="235"/>
      <c r="G12" s="235"/>
      <c r="H12" s="235"/>
      <c r="I12" s="235"/>
      <c r="J12" s="235"/>
      <c r="K12" s="235"/>
      <c r="L12" s="235"/>
      <c r="M12" s="235"/>
      <c r="N12" s="235"/>
      <c r="O12" s="235"/>
      <c r="P12" s="235"/>
      <c r="Q12" s="235"/>
      <c r="R12" s="235"/>
      <c r="S12" s="235"/>
      <c r="T12" s="235"/>
      <c r="U12" s="236"/>
    </row>
    <row r="13" spans="2:21" ht="6.95" customHeight="1">
      <c r="B13" s="212"/>
      <c r="C13" s="213"/>
      <c r="D13" s="213"/>
      <c r="E13" s="213"/>
      <c r="F13" s="213"/>
      <c r="G13" s="213"/>
      <c r="H13" s="213"/>
      <c r="I13" s="213"/>
      <c r="J13" s="213"/>
      <c r="K13" s="213"/>
      <c r="L13" s="213"/>
      <c r="M13" s="213"/>
      <c r="N13" s="213"/>
      <c r="O13" s="213"/>
      <c r="P13" s="213"/>
      <c r="Q13" s="213"/>
      <c r="R13" s="213"/>
      <c r="S13" s="213"/>
      <c r="T13" s="213"/>
      <c r="U13" s="214"/>
    </row>
    <row r="14" spans="2:21" ht="30" customHeight="1">
      <c r="B14" s="218" t="s">
        <v>9</v>
      </c>
      <c r="C14" s="293"/>
      <c r="D14" s="293"/>
      <c r="E14" s="293"/>
      <c r="F14" s="293"/>
      <c r="G14" s="293"/>
      <c r="H14" s="293"/>
      <c r="I14" s="293"/>
      <c r="J14" s="293"/>
      <c r="K14" s="293"/>
      <c r="L14" s="293"/>
      <c r="M14" s="293"/>
      <c r="N14" s="293"/>
      <c r="O14" s="293"/>
      <c r="P14" s="293"/>
      <c r="Q14" s="293"/>
      <c r="R14" s="293"/>
      <c r="S14" s="293"/>
      <c r="T14" s="293"/>
      <c r="U14" s="294"/>
    </row>
    <row r="15" spans="2:21" ht="6.95" customHeight="1">
      <c r="B15" s="215"/>
      <c r="C15" s="216"/>
      <c r="D15" s="216"/>
      <c r="E15" s="216"/>
      <c r="F15" s="216"/>
      <c r="G15" s="216"/>
      <c r="H15" s="216"/>
      <c r="I15" s="216"/>
      <c r="J15" s="216"/>
      <c r="K15" s="216"/>
      <c r="L15" s="216"/>
      <c r="M15" s="216"/>
      <c r="N15" s="216"/>
      <c r="O15" s="216"/>
      <c r="P15" s="216"/>
      <c r="Q15" s="216"/>
      <c r="R15" s="216"/>
      <c r="S15" s="216"/>
      <c r="T15" s="216"/>
      <c r="U15" s="217"/>
    </row>
    <row r="16" spans="2:21" ht="15" customHeight="1">
      <c r="B16" s="250" t="s">
        <v>10</v>
      </c>
      <c r="C16" s="293"/>
      <c r="D16" s="293"/>
      <c r="E16" s="293"/>
      <c r="F16" s="293"/>
      <c r="G16" s="293"/>
      <c r="H16" s="293"/>
      <c r="I16" s="293"/>
      <c r="J16" s="293"/>
      <c r="K16" s="293"/>
      <c r="L16" s="293"/>
      <c r="M16" s="293"/>
      <c r="N16" s="293"/>
      <c r="O16" s="293"/>
      <c r="P16" s="293"/>
      <c r="Q16" s="293"/>
      <c r="R16" s="293"/>
      <c r="S16" s="293"/>
      <c r="T16" s="293"/>
      <c r="U16" s="294"/>
    </row>
    <row r="17" spans="2:21" ht="6.95" customHeight="1">
      <c r="B17" s="212"/>
      <c r="C17" s="213"/>
      <c r="D17" s="213"/>
      <c r="E17" s="213"/>
      <c r="F17" s="213"/>
      <c r="G17" s="213"/>
      <c r="H17" s="213"/>
      <c r="I17" s="213"/>
      <c r="J17" s="213"/>
      <c r="K17" s="213"/>
      <c r="L17" s="213"/>
      <c r="M17" s="213"/>
      <c r="N17" s="213"/>
      <c r="O17" s="213"/>
      <c r="P17" s="213"/>
      <c r="Q17" s="213"/>
      <c r="R17" s="213"/>
      <c r="S17" s="213"/>
      <c r="T17" s="213"/>
      <c r="U17" s="214"/>
    </row>
    <row r="18" spans="2:21" ht="15" customHeight="1">
      <c r="B18" s="222" t="s">
        <v>11</v>
      </c>
      <c r="C18" s="293"/>
      <c r="D18" s="293"/>
      <c r="E18" s="293"/>
      <c r="F18" s="293"/>
      <c r="G18" s="293"/>
      <c r="H18" s="293"/>
      <c r="I18" s="293"/>
      <c r="J18" s="293"/>
      <c r="K18" s="293"/>
      <c r="L18" s="293"/>
      <c r="M18" s="293"/>
      <c r="N18" s="293"/>
      <c r="O18" s="293"/>
      <c r="P18" s="293"/>
      <c r="Q18" s="293"/>
      <c r="R18" s="293"/>
      <c r="S18" s="293"/>
      <c r="T18" s="293"/>
      <c r="U18" s="294"/>
    </row>
    <row r="19" spans="2:21" ht="6" customHeight="1">
      <c r="B19" s="219"/>
      <c r="C19" s="220"/>
      <c r="D19" s="220"/>
      <c r="E19" s="220"/>
      <c r="F19" s="220"/>
      <c r="G19" s="220"/>
      <c r="H19" s="220"/>
      <c r="I19" s="220"/>
      <c r="J19" s="220"/>
      <c r="K19" s="220"/>
      <c r="L19" s="220"/>
      <c r="M19" s="220"/>
      <c r="N19" s="220"/>
      <c r="O19" s="220"/>
      <c r="P19" s="220"/>
      <c r="Q19" s="220"/>
      <c r="R19" s="220"/>
      <c r="S19" s="220"/>
      <c r="T19" s="220"/>
      <c r="U19" s="221"/>
    </row>
    <row r="20" spans="2:21" ht="35.25" customHeight="1">
      <c r="B20" s="218" t="s">
        <v>12</v>
      </c>
      <c r="C20" s="293"/>
      <c r="D20" s="293"/>
      <c r="E20" s="293"/>
      <c r="F20" s="293"/>
      <c r="G20" s="293"/>
      <c r="H20" s="293"/>
      <c r="I20" s="293"/>
      <c r="J20" s="293"/>
      <c r="K20" s="293"/>
      <c r="L20" s="293"/>
      <c r="M20" s="293"/>
      <c r="N20" s="293"/>
      <c r="O20" s="293"/>
      <c r="P20" s="293"/>
      <c r="Q20" s="293"/>
      <c r="R20" s="293"/>
      <c r="S20" s="293"/>
      <c r="T20" s="293"/>
      <c r="U20" s="294"/>
    </row>
    <row r="21" spans="2:21" ht="6" customHeight="1">
      <c r="B21" s="218"/>
      <c r="C21" s="293"/>
      <c r="D21" s="293"/>
      <c r="E21" s="293"/>
      <c r="F21" s="293"/>
      <c r="G21" s="293"/>
      <c r="H21" s="293"/>
      <c r="I21" s="293"/>
      <c r="J21" s="293"/>
      <c r="K21" s="293"/>
      <c r="L21" s="293"/>
      <c r="M21" s="293"/>
      <c r="N21" s="293"/>
      <c r="O21" s="293"/>
      <c r="P21" s="293"/>
      <c r="Q21" s="293"/>
      <c r="R21" s="293"/>
      <c r="S21" s="293"/>
      <c r="T21" s="293"/>
      <c r="U21" s="294"/>
    </row>
    <row r="22" spans="2:21" ht="30" customHeight="1">
      <c r="B22" s="218" t="s">
        <v>13</v>
      </c>
      <c r="C22" s="293"/>
      <c r="D22" s="293"/>
      <c r="E22" s="293"/>
      <c r="F22" s="293"/>
      <c r="G22" s="293"/>
      <c r="H22" s="293"/>
      <c r="I22" s="293"/>
      <c r="J22" s="293"/>
      <c r="K22" s="293"/>
      <c r="L22" s="293"/>
      <c r="M22" s="293"/>
      <c r="N22" s="293"/>
      <c r="O22" s="293"/>
      <c r="P22" s="293"/>
      <c r="Q22" s="293"/>
      <c r="R22" s="293"/>
      <c r="S22" s="293"/>
      <c r="T22" s="293"/>
      <c r="U22" s="294"/>
    </row>
    <row r="23" spans="2:21" ht="6" customHeight="1">
      <c r="B23" s="218"/>
      <c r="C23" s="293"/>
      <c r="D23" s="293"/>
      <c r="E23" s="293"/>
      <c r="F23" s="293"/>
      <c r="G23" s="293"/>
      <c r="H23" s="293"/>
      <c r="I23" s="293"/>
      <c r="J23" s="293"/>
      <c r="K23" s="293"/>
      <c r="L23" s="293"/>
      <c r="M23" s="293"/>
      <c r="N23" s="293"/>
      <c r="O23" s="293"/>
      <c r="P23" s="293"/>
      <c r="Q23" s="293"/>
      <c r="R23" s="293"/>
      <c r="S23" s="293"/>
      <c r="T23" s="293"/>
      <c r="U23" s="294"/>
    </row>
    <row r="24" spans="2:21" ht="36" customHeight="1">
      <c r="B24" s="218" t="s">
        <v>14</v>
      </c>
      <c r="C24" s="293"/>
      <c r="D24" s="293"/>
      <c r="E24" s="293"/>
      <c r="F24" s="293"/>
      <c r="G24" s="293"/>
      <c r="H24" s="293"/>
      <c r="I24" s="293"/>
      <c r="J24" s="293"/>
      <c r="K24" s="293"/>
      <c r="L24" s="293"/>
      <c r="M24" s="293"/>
      <c r="N24" s="293"/>
      <c r="O24" s="293"/>
      <c r="P24" s="293"/>
      <c r="Q24" s="293"/>
      <c r="R24" s="293"/>
      <c r="S24" s="293"/>
      <c r="T24" s="293"/>
      <c r="U24" s="294"/>
    </row>
    <row r="25" spans="2:21" ht="6" customHeight="1">
      <c r="B25" s="218"/>
      <c r="C25" s="293"/>
      <c r="D25" s="293"/>
      <c r="E25" s="293"/>
      <c r="F25" s="293"/>
      <c r="G25" s="293"/>
      <c r="H25" s="293"/>
      <c r="I25" s="293"/>
      <c r="J25" s="293"/>
      <c r="K25" s="293"/>
      <c r="L25" s="293"/>
      <c r="M25" s="293"/>
      <c r="N25" s="293"/>
      <c r="O25" s="293"/>
      <c r="P25" s="293"/>
      <c r="Q25" s="293"/>
      <c r="R25" s="293"/>
      <c r="S25" s="293"/>
      <c r="T25" s="293"/>
      <c r="U25" s="294"/>
    </row>
    <row r="26" spans="2:21" ht="33" customHeight="1">
      <c r="B26" s="218" t="s">
        <v>15</v>
      </c>
      <c r="C26" s="293"/>
      <c r="D26" s="293"/>
      <c r="E26" s="293"/>
      <c r="F26" s="293"/>
      <c r="G26" s="293"/>
      <c r="H26" s="293"/>
      <c r="I26" s="293"/>
      <c r="J26" s="293"/>
      <c r="K26" s="293"/>
      <c r="L26" s="293"/>
      <c r="M26" s="293"/>
      <c r="N26" s="293"/>
      <c r="O26" s="293"/>
      <c r="P26" s="293"/>
      <c r="Q26" s="293"/>
      <c r="R26" s="293"/>
      <c r="S26" s="293"/>
      <c r="T26" s="293"/>
      <c r="U26" s="294"/>
    </row>
    <row r="27" spans="2:21" ht="6" customHeight="1">
      <c r="B27" s="218"/>
      <c r="C27" s="293"/>
      <c r="D27" s="293"/>
      <c r="E27" s="293"/>
      <c r="F27" s="293"/>
      <c r="G27" s="293"/>
      <c r="H27" s="293"/>
      <c r="I27" s="293"/>
      <c r="J27" s="293"/>
      <c r="K27" s="293"/>
      <c r="L27" s="293"/>
      <c r="M27" s="293"/>
      <c r="N27" s="293"/>
      <c r="O27" s="293"/>
      <c r="P27" s="293"/>
      <c r="Q27" s="293"/>
      <c r="R27" s="293"/>
      <c r="S27" s="293"/>
      <c r="T27" s="293"/>
      <c r="U27" s="294"/>
    </row>
    <row r="28" spans="2:21" ht="97.5" customHeight="1">
      <c r="B28" s="223" t="s">
        <v>16</v>
      </c>
      <c r="C28" s="293"/>
      <c r="D28" s="293"/>
      <c r="E28" s="293"/>
      <c r="F28" s="293"/>
      <c r="G28" s="293"/>
      <c r="H28" s="293"/>
      <c r="I28" s="293"/>
      <c r="J28" s="293"/>
      <c r="K28" s="293"/>
      <c r="L28" s="293"/>
      <c r="M28" s="293"/>
      <c r="N28" s="293"/>
      <c r="O28" s="293"/>
      <c r="P28" s="293"/>
      <c r="Q28" s="293"/>
      <c r="R28" s="293"/>
      <c r="S28" s="293"/>
      <c r="T28" s="293"/>
      <c r="U28" s="294"/>
    </row>
    <row r="29" spans="2:21" ht="6" customHeight="1">
      <c r="B29" s="218"/>
      <c r="C29" s="293"/>
      <c r="D29" s="293"/>
      <c r="E29" s="293"/>
      <c r="F29" s="293"/>
      <c r="G29" s="293"/>
      <c r="H29" s="293"/>
      <c r="I29" s="293"/>
      <c r="J29" s="293"/>
      <c r="K29" s="293"/>
      <c r="L29" s="293"/>
      <c r="M29" s="293"/>
      <c r="N29" s="293"/>
      <c r="O29" s="293"/>
      <c r="P29" s="293"/>
      <c r="Q29" s="293"/>
      <c r="R29" s="293"/>
      <c r="S29" s="293"/>
      <c r="T29" s="293"/>
      <c r="U29" s="294"/>
    </row>
    <row r="30" spans="2:21" ht="114.75" customHeight="1">
      <c r="B30" s="223" t="s">
        <v>17</v>
      </c>
      <c r="C30" s="293"/>
      <c r="D30" s="293"/>
      <c r="E30" s="293"/>
      <c r="F30" s="293"/>
      <c r="G30" s="293"/>
      <c r="H30" s="293"/>
      <c r="I30" s="293"/>
      <c r="J30" s="293"/>
      <c r="K30" s="293"/>
      <c r="L30" s="293"/>
      <c r="M30" s="293"/>
      <c r="N30" s="293"/>
      <c r="O30" s="293"/>
      <c r="P30" s="293"/>
      <c r="Q30" s="293"/>
      <c r="R30" s="293"/>
      <c r="S30" s="293"/>
      <c r="T30" s="293"/>
      <c r="U30" s="294"/>
    </row>
    <row r="31" spans="2:21" ht="6" customHeight="1">
      <c r="B31" s="218"/>
      <c r="C31" s="293"/>
      <c r="D31" s="293"/>
      <c r="E31" s="293"/>
      <c r="F31" s="293"/>
      <c r="G31" s="293"/>
      <c r="H31" s="293"/>
      <c r="I31" s="293"/>
      <c r="J31" s="293"/>
      <c r="K31" s="293"/>
      <c r="L31" s="293"/>
      <c r="M31" s="293"/>
      <c r="N31" s="293"/>
      <c r="O31" s="293"/>
      <c r="P31" s="293"/>
      <c r="Q31" s="293"/>
      <c r="R31" s="293"/>
      <c r="S31" s="293"/>
      <c r="T31" s="293"/>
      <c r="U31" s="294"/>
    </row>
    <row r="32" spans="2:21" ht="66" customHeight="1">
      <c r="B32" s="223" t="s">
        <v>18</v>
      </c>
      <c r="C32" s="293"/>
      <c r="D32" s="293"/>
      <c r="E32" s="293"/>
      <c r="F32" s="293"/>
      <c r="G32" s="293"/>
      <c r="H32" s="293"/>
      <c r="I32" s="293"/>
      <c r="J32" s="293"/>
      <c r="K32" s="293"/>
      <c r="L32" s="293"/>
      <c r="M32" s="293"/>
      <c r="N32" s="293"/>
      <c r="O32" s="293"/>
      <c r="P32" s="293"/>
      <c r="Q32" s="293"/>
      <c r="R32" s="293"/>
      <c r="S32" s="293"/>
      <c r="T32" s="293"/>
      <c r="U32" s="294"/>
    </row>
    <row r="33" spans="2:21" ht="6" customHeight="1">
      <c r="B33" s="218"/>
      <c r="C33" s="293"/>
      <c r="D33" s="293"/>
      <c r="E33" s="293"/>
      <c r="F33" s="293"/>
      <c r="G33" s="293"/>
      <c r="H33" s="293"/>
      <c r="I33" s="293"/>
      <c r="J33" s="293"/>
      <c r="K33" s="293"/>
      <c r="L33" s="293"/>
      <c r="M33" s="293"/>
      <c r="N33" s="293"/>
      <c r="O33" s="293"/>
      <c r="P33" s="293"/>
      <c r="Q33" s="293"/>
      <c r="R33" s="293"/>
      <c r="S33" s="293"/>
      <c r="T33" s="293"/>
      <c r="U33" s="294"/>
    </row>
    <row r="34" spans="2:21" ht="266.25" customHeight="1">
      <c r="B34" s="218" t="s">
        <v>19</v>
      </c>
      <c r="C34" s="293"/>
      <c r="D34" s="293"/>
      <c r="E34" s="293"/>
      <c r="F34" s="293"/>
      <c r="G34" s="293"/>
      <c r="H34" s="293"/>
      <c r="I34" s="293"/>
      <c r="J34" s="293"/>
      <c r="K34" s="293"/>
      <c r="L34" s="293"/>
      <c r="M34" s="293"/>
      <c r="N34" s="293"/>
      <c r="O34" s="293"/>
      <c r="P34" s="293"/>
      <c r="Q34" s="293"/>
      <c r="R34" s="293"/>
      <c r="S34" s="293"/>
      <c r="T34" s="293"/>
      <c r="U34" s="294"/>
    </row>
    <row r="35" spans="2:21" ht="6" customHeight="1">
      <c r="B35" s="218"/>
      <c r="C35" s="293"/>
      <c r="D35" s="293"/>
      <c r="E35" s="293"/>
      <c r="F35" s="293"/>
      <c r="G35" s="293"/>
      <c r="H35" s="293"/>
      <c r="I35" s="293"/>
      <c r="J35" s="293"/>
      <c r="K35" s="293"/>
      <c r="L35" s="293"/>
      <c r="M35" s="293"/>
      <c r="N35" s="293"/>
      <c r="O35" s="293"/>
      <c r="P35" s="293"/>
      <c r="Q35" s="293"/>
      <c r="R35" s="293"/>
      <c r="S35" s="293"/>
      <c r="T35" s="293"/>
      <c r="U35" s="294"/>
    </row>
    <row r="36" spans="2:21" ht="15" customHeight="1">
      <c r="B36" s="222" t="s">
        <v>20</v>
      </c>
      <c r="C36" s="293"/>
      <c r="D36" s="293"/>
      <c r="E36" s="293"/>
      <c r="F36" s="293"/>
      <c r="G36" s="293"/>
      <c r="H36" s="293"/>
      <c r="I36" s="293"/>
      <c r="J36" s="293"/>
      <c r="K36" s="293"/>
      <c r="L36" s="293"/>
      <c r="M36" s="293"/>
      <c r="N36" s="293"/>
      <c r="O36" s="293"/>
      <c r="P36" s="293"/>
      <c r="Q36" s="293"/>
      <c r="R36" s="293"/>
      <c r="S36" s="293"/>
      <c r="T36" s="293"/>
      <c r="U36" s="294"/>
    </row>
    <row r="37" spans="2:21" ht="6.95" customHeight="1">
      <c r="B37" s="215"/>
      <c r="C37" s="216"/>
      <c r="D37" s="216"/>
      <c r="E37" s="216"/>
      <c r="F37" s="216"/>
      <c r="G37" s="216"/>
      <c r="H37" s="216"/>
      <c r="I37" s="216"/>
      <c r="J37" s="216"/>
      <c r="K37" s="216"/>
      <c r="L37" s="216"/>
      <c r="M37" s="216"/>
      <c r="N37" s="216"/>
      <c r="O37" s="216"/>
      <c r="P37" s="216"/>
      <c r="Q37" s="216"/>
      <c r="R37" s="216"/>
      <c r="S37" s="216"/>
      <c r="T37" s="216"/>
      <c r="U37" s="217"/>
    </row>
    <row r="38" spans="2:21" ht="288" customHeight="1">
      <c r="B38" s="218" t="s">
        <v>21</v>
      </c>
      <c r="C38" s="293"/>
      <c r="D38" s="293"/>
      <c r="E38" s="293"/>
      <c r="F38" s="293"/>
      <c r="G38" s="293"/>
      <c r="H38" s="293"/>
      <c r="I38" s="293"/>
      <c r="J38" s="293"/>
      <c r="K38" s="293"/>
      <c r="L38" s="293"/>
      <c r="M38" s="293"/>
      <c r="N38" s="293"/>
      <c r="O38" s="293"/>
      <c r="P38" s="293"/>
      <c r="Q38" s="293"/>
      <c r="R38" s="293"/>
      <c r="S38" s="293"/>
      <c r="T38" s="293"/>
      <c r="U38" s="294"/>
    </row>
    <row r="39" spans="2:21" ht="6.95" customHeight="1">
      <c r="B39" s="215"/>
      <c r="C39" s="216"/>
      <c r="D39" s="216"/>
      <c r="E39" s="216"/>
      <c r="F39" s="216"/>
      <c r="G39" s="216"/>
      <c r="H39" s="216"/>
      <c r="I39" s="216"/>
      <c r="J39" s="216"/>
      <c r="K39" s="216"/>
      <c r="L39" s="216"/>
      <c r="M39" s="216"/>
      <c r="N39" s="216"/>
      <c r="O39" s="216"/>
      <c r="P39" s="216"/>
      <c r="Q39" s="216"/>
      <c r="R39" s="216"/>
      <c r="S39" s="216"/>
      <c r="T39" s="216"/>
      <c r="U39" s="217"/>
    </row>
    <row r="40" spans="2:21" ht="15" customHeight="1">
      <c r="B40" s="222" t="s">
        <v>22</v>
      </c>
      <c r="C40" s="293"/>
      <c r="D40" s="293"/>
      <c r="E40" s="293"/>
      <c r="F40" s="293"/>
      <c r="G40" s="293"/>
      <c r="H40" s="293"/>
      <c r="I40" s="293"/>
      <c r="J40" s="293"/>
      <c r="K40" s="293"/>
      <c r="L40" s="293"/>
      <c r="M40" s="293"/>
      <c r="N40" s="293"/>
      <c r="O40" s="293"/>
      <c r="P40" s="293"/>
      <c r="Q40" s="293"/>
      <c r="R40" s="293"/>
      <c r="S40" s="293"/>
      <c r="T40" s="293"/>
      <c r="U40" s="294"/>
    </row>
    <row r="41" spans="2:21" ht="6.95" customHeight="1">
      <c r="B41" s="215"/>
      <c r="C41" s="216"/>
      <c r="D41" s="216"/>
      <c r="E41" s="216"/>
      <c r="F41" s="216"/>
      <c r="G41" s="216"/>
      <c r="H41" s="216"/>
      <c r="I41" s="216"/>
      <c r="J41" s="216"/>
      <c r="K41" s="216"/>
      <c r="L41" s="216"/>
      <c r="M41" s="216"/>
      <c r="N41" s="216"/>
      <c r="O41" s="216"/>
      <c r="P41" s="216"/>
      <c r="Q41" s="216"/>
      <c r="R41" s="216"/>
      <c r="S41" s="216"/>
      <c r="T41" s="216"/>
      <c r="U41" s="80"/>
    </row>
    <row r="42" spans="2:21" ht="29.25" customHeight="1">
      <c r="B42" s="227" t="s">
        <v>23</v>
      </c>
      <c r="C42" s="228"/>
      <c r="D42" s="228"/>
      <c r="E42" s="228"/>
      <c r="F42" s="228"/>
      <c r="G42" s="228"/>
      <c r="H42" s="228"/>
      <c r="I42" s="228"/>
      <c r="J42" s="228"/>
      <c r="K42" s="228"/>
      <c r="L42" s="228"/>
      <c r="M42" s="228"/>
      <c r="N42" s="228"/>
      <c r="O42" s="228"/>
      <c r="P42" s="228"/>
      <c r="Q42" s="228"/>
      <c r="R42" s="228"/>
      <c r="S42" s="228"/>
      <c r="T42" s="228"/>
      <c r="U42" s="229"/>
    </row>
    <row r="43" spans="2:21" ht="6.95" customHeight="1">
      <c r="B43" s="79"/>
      <c r="C43" s="82"/>
      <c r="D43" s="82"/>
      <c r="E43" s="82"/>
      <c r="F43" s="82"/>
      <c r="G43" s="82"/>
      <c r="H43" s="82"/>
      <c r="I43" s="82"/>
      <c r="J43" s="82"/>
      <c r="K43" s="82"/>
      <c r="L43" s="82"/>
      <c r="M43" s="82"/>
      <c r="N43" s="82"/>
      <c r="O43" s="82"/>
      <c r="P43" s="82"/>
      <c r="Q43" s="82"/>
      <c r="R43" s="82"/>
      <c r="S43" s="82"/>
      <c r="T43" s="82"/>
      <c r="U43" s="83"/>
    </row>
    <row r="44" spans="2:21" ht="15" customHeight="1">
      <c r="B44" s="227" t="s">
        <v>24</v>
      </c>
      <c r="C44" s="228"/>
      <c r="D44" s="228"/>
      <c r="E44" s="228"/>
      <c r="F44" s="228"/>
      <c r="G44" s="228"/>
      <c r="H44" s="228"/>
      <c r="I44" s="228"/>
      <c r="J44" s="228"/>
      <c r="K44" s="228"/>
      <c r="L44" s="228"/>
      <c r="M44" s="228"/>
      <c r="N44" s="228"/>
      <c r="O44" s="228"/>
      <c r="P44" s="228"/>
      <c r="Q44" s="228"/>
      <c r="R44" s="228"/>
      <c r="S44" s="228"/>
      <c r="T44" s="228"/>
      <c r="U44" s="229"/>
    </row>
    <row r="45" spans="2:21" ht="15" customHeight="1">
      <c r="B45" s="215"/>
      <c r="C45" s="216"/>
      <c r="D45" s="216"/>
      <c r="E45" s="216"/>
      <c r="F45" s="216"/>
      <c r="G45" s="216"/>
      <c r="H45" s="216"/>
      <c r="I45" s="216"/>
      <c r="J45" s="216"/>
      <c r="K45" s="216"/>
      <c r="L45" s="216"/>
      <c r="M45" s="216"/>
      <c r="N45" s="216"/>
      <c r="O45" s="216"/>
      <c r="P45" s="216"/>
      <c r="Q45" s="216"/>
      <c r="R45" s="216"/>
      <c r="S45" s="216"/>
      <c r="T45" s="216"/>
      <c r="U45" s="81"/>
    </row>
    <row r="46" spans="2:21" ht="15" customHeight="1">
      <c r="B46" s="215"/>
      <c r="C46" s="216"/>
      <c r="D46" s="216"/>
      <c r="E46" s="216"/>
      <c r="F46" s="216"/>
      <c r="G46" s="216"/>
      <c r="H46" s="216"/>
      <c r="I46" s="216"/>
      <c r="J46" s="216"/>
      <c r="K46" s="216"/>
      <c r="L46" s="216"/>
      <c r="M46" s="216"/>
      <c r="N46" s="216"/>
      <c r="O46" s="216"/>
      <c r="P46" s="216"/>
      <c r="Q46" s="216"/>
      <c r="R46" s="216"/>
      <c r="S46" s="216"/>
      <c r="T46" s="216"/>
      <c r="U46" s="81"/>
    </row>
    <row r="47" spans="2:21" ht="15" customHeight="1">
      <c r="B47" s="215"/>
      <c r="C47" s="216"/>
      <c r="D47" s="216"/>
      <c r="E47" s="216"/>
      <c r="F47" s="216"/>
      <c r="G47" s="216"/>
      <c r="H47" s="216"/>
      <c r="I47" s="216"/>
      <c r="J47" s="216"/>
      <c r="K47" s="216"/>
      <c r="L47" s="216"/>
      <c r="M47" s="216"/>
      <c r="N47" s="216"/>
      <c r="O47" s="216"/>
      <c r="P47" s="216"/>
      <c r="Q47" s="216"/>
      <c r="R47" s="216"/>
      <c r="S47" s="216"/>
      <c r="T47" s="216"/>
      <c r="U47" s="81"/>
    </row>
    <row r="48" spans="2:21" ht="15" customHeight="1">
      <c r="B48" s="215"/>
      <c r="C48" s="216"/>
      <c r="D48" s="216"/>
      <c r="E48" s="216"/>
      <c r="F48" s="216"/>
      <c r="G48" s="216"/>
      <c r="H48" s="216"/>
      <c r="I48" s="216"/>
      <c r="J48" s="216"/>
      <c r="K48" s="216"/>
      <c r="L48" s="216"/>
      <c r="M48" s="216"/>
      <c r="N48" s="216"/>
      <c r="O48" s="216"/>
      <c r="P48" s="216"/>
      <c r="Q48" s="216"/>
      <c r="R48" s="216"/>
      <c r="S48" s="216"/>
      <c r="T48" s="216"/>
      <c r="U48" s="81"/>
    </row>
    <row r="49" spans="2:21" ht="15" customHeight="1">
      <c r="B49" s="215"/>
      <c r="C49" s="216"/>
      <c r="D49" s="216"/>
      <c r="E49" s="216"/>
      <c r="F49" s="216"/>
      <c r="G49" s="216"/>
      <c r="H49" s="216"/>
      <c r="I49" s="216"/>
      <c r="J49" s="216"/>
      <c r="K49" s="216"/>
      <c r="L49" s="216"/>
      <c r="M49" s="216"/>
      <c r="N49" s="216"/>
      <c r="O49" s="216"/>
      <c r="P49" s="216"/>
      <c r="Q49" s="216"/>
      <c r="R49" s="216"/>
      <c r="S49" s="216"/>
      <c r="T49" s="216"/>
      <c r="U49" s="81"/>
    </row>
    <row r="50" spans="2:21" ht="15" customHeight="1">
      <c r="B50" s="227" t="s">
        <v>25</v>
      </c>
      <c r="C50" s="228"/>
      <c r="D50" s="228"/>
      <c r="E50" s="228"/>
      <c r="F50" s="228"/>
      <c r="G50" s="228"/>
      <c r="H50" s="228"/>
      <c r="I50" s="228"/>
      <c r="J50" s="228"/>
      <c r="K50" s="228"/>
      <c r="L50" s="228"/>
      <c r="M50" s="228"/>
      <c r="N50" s="228"/>
      <c r="O50" s="228"/>
      <c r="P50" s="228"/>
      <c r="Q50" s="228"/>
      <c r="R50" s="228"/>
      <c r="S50" s="228"/>
      <c r="T50" s="228"/>
      <c r="U50" s="229"/>
    </row>
    <row r="51" spans="2:21" ht="15" customHeight="1">
      <c r="B51" s="227" t="s">
        <v>26</v>
      </c>
      <c r="C51" s="241"/>
      <c r="D51" s="241"/>
      <c r="E51" s="241"/>
      <c r="F51" s="241"/>
      <c r="G51" s="241"/>
      <c r="H51" s="241"/>
      <c r="I51" s="241"/>
      <c r="J51" s="241"/>
      <c r="K51" s="241"/>
      <c r="L51" s="241"/>
      <c r="M51" s="241"/>
      <c r="N51" s="241"/>
      <c r="O51" s="241"/>
      <c r="P51" s="241"/>
      <c r="Q51" s="241"/>
      <c r="R51" s="241"/>
      <c r="S51" s="241"/>
      <c r="T51" s="241"/>
      <c r="U51" s="242"/>
    </row>
    <row r="52" spans="2:21" ht="36.75" customHeight="1">
      <c r="B52" s="232" t="s">
        <v>27</v>
      </c>
      <c r="C52" s="237"/>
      <c r="D52" s="237"/>
      <c r="E52" s="237"/>
      <c r="F52" s="237"/>
      <c r="G52" s="237"/>
      <c r="H52" s="237"/>
      <c r="I52" s="237"/>
      <c r="J52" s="237"/>
      <c r="K52" s="237"/>
      <c r="L52" s="237"/>
      <c r="M52" s="237"/>
      <c r="N52" s="237"/>
      <c r="O52" s="237"/>
      <c r="P52" s="237"/>
      <c r="Q52" s="237"/>
      <c r="R52" s="237"/>
      <c r="S52" s="237"/>
      <c r="T52" s="237"/>
      <c r="U52" s="238"/>
    </row>
    <row r="53" spans="2:21" ht="6.95" customHeight="1">
      <c r="B53" s="215"/>
      <c r="C53" s="216"/>
      <c r="D53" s="216"/>
      <c r="E53" s="216"/>
      <c r="F53" s="216"/>
      <c r="G53" s="216"/>
      <c r="H53" s="216"/>
      <c r="I53" s="216"/>
      <c r="J53" s="216"/>
      <c r="K53" s="216"/>
      <c r="L53" s="216"/>
      <c r="M53" s="216"/>
      <c r="N53" s="216"/>
      <c r="O53" s="216"/>
      <c r="P53" s="216"/>
      <c r="Q53" s="216"/>
      <c r="R53" s="216"/>
      <c r="S53" s="216"/>
      <c r="T53" s="216"/>
      <c r="U53" s="81"/>
    </row>
    <row r="54" spans="2:21" ht="15" customHeight="1">
      <c r="B54" s="222" t="s">
        <v>28</v>
      </c>
      <c r="C54" s="293"/>
      <c r="D54" s="293"/>
      <c r="E54" s="293"/>
      <c r="F54" s="293"/>
      <c r="G54" s="293"/>
      <c r="H54" s="293"/>
      <c r="I54" s="293"/>
      <c r="J54" s="293"/>
      <c r="K54" s="293"/>
      <c r="L54" s="293"/>
      <c r="M54" s="293"/>
      <c r="N54" s="293"/>
      <c r="O54" s="293"/>
      <c r="P54" s="293"/>
      <c r="Q54" s="293"/>
      <c r="R54" s="293"/>
      <c r="S54" s="293"/>
      <c r="T54" s="293"/>
      <c r="U54" s="294"/>
    </row>
    <row r="55" spans="2:21" ht="6.95" customHeight="1">
      <c r="B55" s="227"/>
      <c r="C55" s="230"/>
      <c r="D55" s="230"/>
      <c r="E55" s="230"/>
      <c r="F55" s="230"/>
      <c r="G55" s="230"/>
      <c r="H55" s="230"/>
      <c r="I55" s="230"/>
      <c r="J55" s="230"/>
      <c r="K55" s="230"/>
      <c r="L55" s="230"/>
      <c r="M55" s="230"/>
      <c r="N55" s="230"/>
      <c r="O55" s="230"/>
      <c r="P55" s="230"/>
      <c r="Q55" s="230"/>
      <c r="R55" s="230"/>
      <c r="S55" s="230"/>
      <c r="T55" s="230"/>
      <c r="U55" s="231"/>
    </row>
    <row r="56" spans="2:21" ht="15" customHeight="1">
      <c r="B56" s="227" t="s">
        <v>29</v>
      </c>
      <c r="C56" s="228"/>
      <c r="D56" s="228"/>
      <c r="E56" s="228"/>
      <c r="F56" s="228"/>
      <c r="G56" s="228"/>
      <c r="H56" s="228"/>
      <c r="I56" s="228"/>
      <c r="J56" s="228"/>
      <c r="K56" s="228"/>
      <c r="L56" s="228"/>
      <c r="M56" s="228"/>
      <c r="N56" s="228"/>
      <c r="O56" s="228"/>
      <c r="P56" s="228"/>
      <c r="Q56" s="228"/>
      <c r="R56" s="228"/>
      <c r="S56" s="228"/>
      <c r="T56" s="228"/>
      <c r="U56" s="229"/>
    </row>
    <row r="57" spans="2:21" ht="37.5" customHeight="1">
      <c r="B57" s="232" t="s">
        <v>30</v>
      </c>
      <c r="C57" s="239"/>
      <c r="D57" s="239"/>
      <c r="E57" s="239"/>
      <c r="F57" s="239"/>
      <c r="G57" s="239"/>
      <c r="H57" s="239"/>
      <c r="I57" s="239"/>
      <c r="J57" s="239"/>
      <c r="K57" s="239"/>
      <c r="L57" s="239"/>
      <c r="M57" s="239"/>
      <c r="N57" s="239"/>
      <c r="O57" s="239"/>
      <c r="P57" s="239"/>
      <c r="Q57" s="239"/>
      <c r="R57" s="239"/>
      <c r="S57" s="239"/>
      <c r="T57" s="239"/>
      <c r="U57" s="240"/>
    </row>
    <row r="58" spans="2:21" ht="6.95" customHeight="1">
      <c r="B58" s="85"/>
      <c r="C58" s="235"/>
      <c r="D58" s="235"/>
      <c r="E58" s="235"/>
      <c r="F58" s="235"/>
      <c r="G58" s="235"/>
      <c r="H58" s="235"/>
      <c r="I58" s="235"/>
      <c r="J58" s="235"/>
      <c r="K58" s="235"/>
      <c r="L58" s="235"/>
      <c r="M58" s="235"/>
      <c r="N58" s="235"/>
      <c r="O58" s="235"/>
      <c r="P58" s="235"/>
      <c r="Q58" s="235"/>
      <c r="R58" s="235"/>
      <c r="S58" s="235"/>
      <c r="T58" s="235"/>
      <c r="U58" s="236"/>
    </row>
    <row r="59" spans="2:21" ht="15" customHeight="1">
      <c r="B59" s="227" t="s">
        <v>31</v>
      </c>
      <c r="C59" s="228"/>
      <c r="D59" s="228"/>
      <c r="E59" s="228"/>
      <c r="F59" s="228"/>
      <c r="G59" s="228"/>
      <c r="H59" s="228"/>
      <c r="I59" s="228"/>
      <c r="J59" s="228"/>
      <c r="K59" s="228"/>
      <c r="L59" s="228"/>
      <c r="M59" s="228"/>
      <c r="N59" s="228"/>
      <c r="O59" s="228"/>
      <c r="P59" s="228"/>
      <c r="Q59" s="228"/>
      <c r="R59" s="228"/>
      <c r="S59" s="228"/>
      <c r="T59" s="228"/>
      <c r="U59" s="229"/>
    </row>
    <row r="60" spans="2:21" ht="35.25" customHeight="1">
      <c r="B60" s="232" t="s">
        <v>32</v>
      </c>
      <c r="C60" s="237"/>
      <c r="D60" s="237"/>
      <c r="E60" s="237"/>
      <c r="F60" s="237"/>
      <c r="G60" s="237"/>
      <c r="H60" s="237"/>
      <c r="I60" s="237"/>
      <c r="J60" s="237"/>
      <c r="K60" s="237"/>
      <c r="L60" s="237"/>
      <c r="M60" s="237"/>
      <c r="N60" s="237"/>
      <c r="O60" s="237"/>
      <c r="P60" s="237"/>
      <c r="Q60" s="237"/>
      <c r="R60" s="237"/>
      <c r="S60" s="237"/>
      <c r="T60" s="237"/>
      <c r="U60" s="238"/>
    </row>
    <row r="61" spans="2:21" ht="6.95" customHeight="1">
      <c r="B61" s="79"/>
      <c r="C61" s="82"/>
      <c r="D61" s="82"/>
      <c r="E61" s="82"/>
      <c r="F61" s="82"/>
      <c r="G61" s="82"/>
      <c r="H61" s="82"/>
      <c r="I61" s="82"/>
      <c r="J61" s="82"/>
      <c r="K61" s="82"/>
      <c r="L61" s="82"/>
      <c r="M61" s="82"/>
      <c r="N61" s="82"/>
      <c r="O61" s="82"/>
      <c r="P61" s="82"/>
      <c r="Q61" s="82"/>
      <c r="R61" s="82"/>
      <c r="S61" s="82"/>
      <c r="T61" s="82"/>
      <c r="U61" s="83"/>
    </row>
    <row r="62" spans="2:21" ht="15" customHeight="1">
      <c r="B62" s="227" t="s">
        <v>33</v>
      </c>
      <c r="C62" s="228"/>
      <c r="D62" s="228"/>
      <c r="E62" s="228"/>
      <c r="F62" s="228"/>
      <c r="G62" s="228"/>
      <c r="H62" s="228"/>
      <c r="I62" s="228"/>
      <c r="J62" s="228"/>
      <c r="K62" s="228"/>
      <c r="L62" s="228"/>
      <c r="M62" s="228"/>
      <c r="N62" s="228"/>
      <c r="O62" s="228"/>
      <c r="P62" s="228"/>
      <c r="Q62" s="228"/>
      <c r="R62" s="228"/>
      <c r="S62" s="228"/>
      <c r="T62" s="228"/>
      <c r="U62" s="229"/>
    </row>
    <row r="63" spans="2:21" ht="60" customHeight="1">
      <c r="B63" s="232" t="s">
        <v>34</v>
      </c>
      <c r="C63" s="237"/>
      <c r="D63" s="237"/>
      <c r="E63" s="237"/>
      <c r="F63" s="237"/>
      <c r="G63" s="237"/>
      <c r="H63" s="237"/>
      <c r="I63" s="237"/>
      <c r="J63" s="237"/>
      <c r="K63" s="237"/>
      <c r="L63" s="237"/>
      <c r="M63" s="237"/>
      <c r="N63" s="237"/>
      <c r="O63" s="237"/>
      <c r="P63" s="237"/>
      <c r="Q63" s="237"/>
      <c r="R63" s="237"/>
      <c r="S63" s="237"/>
      <c r="T63" s="237"/>
      <c r="U63" s="238"/>
    </row>
    <row r="64" spans="2:21" ht="6.95" customHeight="1">
      <c r="B64" s="79"/>
      <c r="C64" s="82"/>
      <c r="D64" s="82"/>
      <c r="E64" s="82"/>
      <c r="F64" s="82"/>
      <c r="G64" s="82"/>
      <c r="H64" s="82"/>
      <c r="I64" s="82"/>
      <c r="J64" s="82"/>
      <c r="K64" s="82"/>
      <c r="L64" s="82"/>
      <c r="M64" s="82"/>
      <c r="N64" s="82"/>
      <c r="O64" s="82"/>
      <c r="P64" s="82"/>
      <c r="Q64" s="82"/>
      <c r="R64" s="82"/>
      <c r="S64" s="82"/>
      <c r="T64" s="82"/>
      <c r="U64" s="83"/>
    </row>
    <row r="65" spans="2:21" ht="15" customHeight="1">
      <c r="B65" s="227" t="s">
        <v>35</v>
      </c>
      <c r="C65" s="228"/>
      <c r="D65" s="228"/>
      <c r="E65" s="228"/>
      <c r="F65" s="228"/>
      <c r="G65" s="228"/>
      <c r="H65" s="228"/>
      <c r="I65" s="228"/>
      <c r="J65" s="228"/>
      <c r="K65" s="228"/>
      <c r="L65" s="228"/>
      <c r="M65" s="228"/>
      <c r="N65" s="228"/>
      <c r="O65" s="228"/>
      <c r="P65" s="228"/>
      <c r="Q65" s="228"/>
      <c r="R65" s="228"/>
      <c r="S65" s="228"/>
      <c r="T65" s="228"/>
      <c r="U65" s="229"/>
    </row>
    <row r="66" spans="2:21" ht="15" customHeight="1">
      <c r="B66" s="227" t="s">
        <v>36</v>
      </c>
      <c r="C66" s="228"/>
      <c r="D66" s="228"/>
      <c r="E66" s="228"/>
      <c r="F66" s="228"/>
      <c r="G66" s="228"/>
      <c r="H66" s="228"/>
      <c r="I66" s="228"/>
      <c r="J66" s="228"/>
      <c r="K66" s="228"/>
      <c r="L66" s="228"/>
      <c r="M66" s="228"/>
      <c r="N66" s="228"/>
      <c r="O66" s="228"/>
      <c r="P66" s="228"/>
      <c r="Q66" s="228"/>
      <c r="R66" s="228"/>
      <c r="S66" s="228"/>
      <c r="T66" s="228"/>
      <c r="U66" s="229"/>
    </row>
    <row r="67" spans="2:21" ht="75" customHeight="1">
      <c r="B67" s="232" t="s">
        <v>37</v>
      </c>
      <c r="C67" s="237"/>
      <c r="D67" s="237"/>
      <c r="E67" s="237"/>
      <c r="F67" s="237"/>
      <c r="G67" s="237"/>
      <c r="H67" s="237"/>
      <c r="I67" s="237"/>
      <c r="J67" s="237"/>
      <c r="K67" s="237"/>
      <c r="L67" s="237"/>
      <c r="M67" s="237"/>
      <c r="N67" s="237"/>
      <c r="O67" s="237"/>
      <c r="P67" s="237"/>
      <c r="Q67" s="237"/>
      <c r="R67" s="237"/>
      <c r="S67" s="237"/>
      <c r="T67" s="237"/>
      <c r="U67" s="238"/>
    </row>
    <row r="68" spans="2:21" ht="6.95" customHeight="1">
      <c r="B68" s="79"/>
      <c r="C68" s="82"/>
      <c r="D68" s="82"/>
      <c r="E68" s="82"/>
      <c r="F68" s="82"/>
      <c r="G68" s="82"/>
      <c r="H68" s="82"/>
      <c r="I68" s="82"/>
      <c r="J68" s="82"/>
      <c r="K68" s="82"/>
      <c r="L68" s="82"/>
      <c r="M68" s="82"/>
      <c r="N68" s="82"/>
      <c r="O68" s="82"/>
      <c r="P68" s="82"/>
      <c r="Q68" s="82"/>
      <c r="R68" s="82"/>
      <c r="S68" s="82"/>
      <c r="T68" s="82"/>
      <c r="U68" s="83"/>
    </row>
    <row r="69" spans="2:21" ht="32.25" customHeight="1">
      <c r="B69" s="227" t="s">
        <v>38</v>
      </c>
      <c r="C69" s="228"/>
      <c r="D69" s="228"/>
      <c r="E69" s="228"/>
      <c r="F69" s="228"/>
      <c r="G69" s="228"/>
      <c r="H69" s="228"/>
      <c r="I69" s="228"/>
      <c r="J69" s="228"/>
      <c r="K69" s="228"/>
      <c r="L69" s="228"/>
      <c r="M69" s="228"/>
      <c r="N69" s="228"/>
      <c r="O69" s="228"/>
      <c r="P69" s="228"/>
      <c r="Q69" s="228"/>
      <c r="R69" s="228"/>
      <c r="S69" s="228"/>
      <c r="T69" s="228"/>
      <c r="U69" s="229"/>
    </row>
    <row r="70" spans="2:21" ht="6.95" customHeight="1">
      <c r="B70" s="227"/>
      <c r="C70" s="230"/>
      <c r="D70" s="230"/>
      <c r="E70" s="230"/>
      <c r="F70" s="230"/>
      <c r="G70" s="230"/>
      <c r="H70" s="230"/>
      <c r="I70" s="230"/>
      <c r="J70" s="230"/>
      <c r="K70" s="230"/>
      <c r="L70" s="230"/>
      <c r="M70" s="230"/>
      <c r="N70" s="230"/>
      <c r="O70" s="230"/>
      <c r="P70" s="230"/>
      <c r="Q70" s="230"/>
      <c r="R70" s="230"/>
      <c r="S70" s="230"/>
      <c r="T70" s="230"/>
      <c r="U70" s="231"/>
    </row>
    <row r="71" spans="2:21" ht="15" customHeight="1">
      <c r="B71" s="222" t="s">
        <v>39</v>
      </c>
      <c r="C71" s="293"/>
      <c r="D71" s="293"/>
      <c r="E71" s="293"/>
      <c r="F71" s="293"/>
      <c r="G71" s="293"/>
      <c r="H71" s="293"/>
      <c r="I71" s="293"/>
      <c r="J71" s="293"/>
      <c r="K71" s="293"/>
      <c r="L71" s="293"/>
      <c r="M71" s="293"/>
      <c r="N71" s="293"/>
      <c r="O71" s="293"/>
      <c r="P71" s="293"/>
      <c r="Q71" s="293"/>
      <c r="R71" s="293"/>
      <c r="S71" s="293"/>
      <c r="T71" s="293"/>
      <c r="U71" s="294"/>
    </row>
    <row r="72" spans="2:21" ht="6.95" customHeight="1">
      <c r="B72" s="227"/>
      <c r="C72" s="230"/>
      <c r="D72" s="230"/>
      <c r="E72" s="230"/>
      <c r="F72" s="230"/>
      <c r="G72" s="230"/>
      <c r="H72" s="230"/>
      <c r="I72" s="230"/>
      <c r="J72" s="230"/>
      <c r="K72" s="230"/>
      <c r="L72" s="230"/>
      <c r="M72" s="230"/>
      <c r="N72" s="230"/>
      <c r="O72" s="230"/>
      <c r="P72" s="230"/>
      <c r="Q72" s="230"/>
      <c r="R72" s="230"/>
      <c r="S72" s="230"/>
      <c r="T72" s="230"/>
      <c r="U72" s="231"/>
    </row>
    <row r="73" spans="2:21" ht="15" customHeight="1">
      <c r="B73" s="227" t="s">
        <v>40</v>
      </c>
      <c r="C73" s="228"/>
      <c r="D73" s="228"/>
      <c r="E73" s="228"/>
      <c r="F73" s="228"/>
      <c r="G73" s="228"/>
      <c r="H73" s="228"/>
      <c r="I73" s="228"/>
      <c r="J73" s="228"/>
      <c r="K73" s="228"/>
      <c r="L73" s="228"/>
      <c r="M73" s="228"/>
      <c r="N73" s="228"/>
      <c r="O73" s="228"/>
      <c r="P73" s="228"/>
      <c r="Q73" s="228"/>
      <c r="R73" s="228"/>
      <c r="S73" s="228"/>
      <c r="T73" s="228"/>
      <c r="U73" s="229"/>
    </row>
    <row r="74" spans="2:21" ht="57.75" customHeight="1">
      <c r="B74" s="232" t="s">
        <v>41</v>
      </c>
      <c r="C74" s="233"/>
      <c r="D74" s="233"/>
      <c r="E74" s="233"/>
      <c r="F74" s="233"/>
      <c r="G74" s="233"/>
      <c r="H74" s="233"/>
      <c r="I74" s="233"/>
      <c r="J74" s="233"/>
      <c r="K74" s="233"/>
      <c r="L74" s="233"/>
      <c r="M74" s="233"/>
      <c r="N74" s="233"/>
      <c r="O74" s="233"/>
      <c r="P74" s="233"/>
      <c r="Q74" s="233"/>
      <c r="R74" s="233"/>
      <c r="S74" s="233"/>
      <c r="T74" s="233"/>
      <c r="U74" s="234"/>
    </row>
    <row r="75" spans="2:21" ht="6.95" customHeight="1">
      <c r="B75" s="79"/>
      <c r="C75" s="82"/>
      <c r="D75" s="82"/>
      <c r="E75" s="82"/>
      <c r="F75" s="82"/>
      <c r="G75" s="82"/>
      <c r="H75" s="82"/>
      <c r="I75" s="82"/>
      <c r="J75" s="82"/>
      <c r="K75" s="82"/>
      <c r="L75" s="82"/>
      <c r="M75" s="82"/>
      <c r="N75" s="82"/>
      <c r="O75" s="82"/>
      <c r="P75" s="82"/>
      <c r="Q75" s="82"/>
      <c r="R75" s="82"/>
      <c r="S75" s="82"/>
      <c r="T75" s="82"/>
      <c r="U75" s="83"/>
    </row>
    <row r="76" spans="2:21" ht="15" customHeight="1">
      <c r="B76" s="227" t="s">
        <v>42</v>
      </c>
      <c r="C76" s="228"/>
      <c r="D76" s="228"/>
      <c r="E76" s="228"/>
      <c r="F76" s="228"/>
      <c r="G76" s="228"/>
      <c r="H76" s="228"/>
      <c r="I76" s="228"/>
      <c r="J76" s="228"/>
      <c r="K76" s="228"/>
      <c r="L76" s="228"/>
      <c r="M76" s="228"/>
      <c r="N76" s="228"/>
      <c r="O76" s="228"/>
      <c r="P76" s="228"/>
      <c r="Q76" s="228"/>
      <c r="R76" s="228"/>
      <c r="S76" s="228"/>
      <c r="T76" s="228"/>
      <c r="U76" s="229"/>
    </row>
    <row r="77" spans="2:21" ht="6.95" customHeight="1">
      <c r="B77" s="79"/>
      <c r="C77" s="82"/>
      <c r="D77" s="82"/>
      <c r="E77" s="82"/>
      <c r="F77" s="82"/>
      <c r="G77" s="82"/>
      <c r="H77" s="82"/>
      <c r="I77" s="82"/>
      <c r="J77" s="82"/>
      <c r="K77" s="82"/>
      <c r="L77" s="82"/>
      <c r="M77" s="82"/>
      <c r="N77" s="82"/>
      <c r="O77" s="82"/>
      <c r="P77" s="82"/>
      <c r="Q77" s="82"/>
      <c r="R77" s="82"/>
      <c r="S77" s="82"/>
      <c r="T77" s="82"/>
      <c r="U77" s="83"/>
    </row>
    <row r="78" spans="2:21" ht="15" customHeight="1">
      <c r="B78" s="227" t="s">
        <v>43</v>
      </c>
      <c r="C78" s="228"/>
      <c r="D78" s="228"/>
      <c r="E78" s="228"/>
      <c r="F78" s="228"/>
      <c r="G78" s="228"/>
      <c r="H78" s="228"/>
      <c r="I78" s="228"/>
      <c r="J78" s="228"/>
      <c r="K78" s="228"/>
      <c r="L78" s="228"/>
      <c r="M78" s="228"/>
      <c r="N78" s="228"/>
      <c r="O78" s="228"/>
      <c r="P78" s="228"/>
      <c r="Q78" s="228"/>
      <c r="R78" s="228"/>
      <c r="S78" s="228"/>
      <c r="T78" s="228"/>
      <c r="U78" s="229"/>
    </row>
    <row r="79" spans="2:21" ht="6.95" customHeight="1">
      <c r="B79" s="224"/>
      <c r="C79" s="225"/>
      <c r="D79" s="225"/>
      <c r="E79" s="225"/>
      <c r="F79" s="225"/>
      <c r="G79" s="225"/>
      <c r="H79" s="225"/>
      <c r="I79" s="225"/>
      <c r="J79" s="225"/>
      <c r="K79" s="225"/>
      <c r="L79" s="225"/>
      <c r="M79" s="225"/>
      <c r="N79" s="225"/>
      <c r="O79" s="225"/>
      <c r="P79" s="225"/>
      <c r="Q79" s="225"/>
      <c r="R79" s="225"/>
      <c r="S79" s="225"/>
      <c r="T79" s="225"/>
      <c r="U79" s="226"/>
    </row>
  </sheetData>
  <mergeCells count="75">
    <mergeCell ref="V1:AP1048576"/>
    <mergeCell ref="B2:U2"/>
    <mergeCell ref="B4:U4"/>
    <mergeCell ref="B6:U6"/>
    <mergeCell ref="B7:U7"/>
    <mergeCell ref="B8:U8"/>
    <mergeCell ref="B10:U10"/>
    <mergeCell ref="B11:U11"/>
    <mergeCell ref="B12:U12"/>
    <mergeCell ref="B14:U14"/>
    <mergeCell ref="B16:U16"/>
    <mergeCell ref="B36:U36"/>
    <mergeCell ref="B38:U38"/>
    <mergeCell ref="B9:U9"/>
    <mergeCell ref="B47:T47"/>
    <mergeCell ref="B59:U59"/>
    <mergeCell ref="A1:A1048576"/>
    <mergeCell ref="B1:U1"/>
    <mergeCell ref="B3:U3"/>
    <mergeCell ref="B34:U34"/>
    <mergeCell ref="B33:U33"/>
    <mergeCell ref="B35:U35"/>
    <mergeCell ref="B52:U52"/>
    <mergeCell ref="B48:T48"/>
    <mergeCell ref="B49:T49"/>
    <mergeCell ref="B41:T41"/>
    <mergeCell ref="B45:T45"/>
    <mergeCell ref="B46:T46"/>
    <mergeCell ref="B56:U56"/>
    <mergeCell ref="B22:U22"/>
    <mergeCell ref="B24:U24"/>
    <mergeCell ref="B26:U26"/>
    <mergeCell ref="B28:U28"/>
    <mergeCell ref="B51:U51"/>
    <mergeCell ref="B40:U40"/>
    <mergeCell ref="B42:U42"/>
    <mergeCell ref="B44:U44"/>
    <mergeCell ref="B50:U50"/>
    <mergeCell ref="B55:U55"/>
    <mergeCell ref="B53:T53"/>
    <mergeCell ref="B32:U32"/>
    <mergeCell ref="B70:U70"/>
    <mergeCell ref="C58:U58"/>
    <mergeCell ref="B66:U66"/>
    <mergeCell ref="B63:U63"/>
    <mergeCell ref="B65:U65"/>
    <mergeCell ref="B67:U67"/>
    <mergeCell ref="B69:U69"/>
    <mergeCell ref="B54:U54"/>
    <mergeCell ref="B60:U60"/>
    <mergeCell ref="B62:U62"/>
    <mergeCell ref="B57:U57"/>
    <mergeCell ref="B79:U79"/>
    <mergeCell ref="B71:U71"/>
    <mergeCell ref="B73:U73"/>
    <mergeCell ref="B76:U76"/>
    <mergeCell ref="B72:U72"/>
    <mergeCell ref="B74:U74"/>
    <mergeCell ref="B78:U78"/>
    <mergeCell ref="B5:U5"/>
    <mergeCell ref="B37:U37"/>
    <mergeCell ref="B39:U39"/>
    <mergeCell ref="B21:U21"/>
    <mergeCell ref="B23:U23"/>
    <mergeCell ref="B25:U25"/>
    <mergeCell ref="B27:U27"/>
    <mergeCell ref="B29:U29"/>
    <mergeCell ref="B31:U31"/>
    <mergeCell ref="B15:U15"/>
    <mergeCell ref="B13:U13"/>
    <mergeCell ref="B17:U17"/>
    <mergeCell ref="B19:U19"/>
    <mergeCell ref="B18:U18"/>
    <mergeCell ref="B20:U20"/>
    <mergeCell ref="B30:U3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19"/>
  <sheetViews>
    <sheetView tabSelected="1" topLeftCell="C1" zoomScaleNormal="100" workbookViewId="0">
      <selection activeCell="H2" sqref="H1:W1048576"/>
    </sheetView>
  </sheetViews>
  <sheetFormatPr defaultColWidth="8.7109375" defaultRowHeight="15"/>
  <cols>
    <col min="1" max="1" width="36.85546875" style="87" customWidth="1"/>
    <col min="2" max="2" width="28.85546875" style="87" customWidth="1"/>
    <col min="3" max="3" width="28.85546875" style="137" customWidth="1"/>
    <col min="4" max="4" width="16" style="137" customWidth="1"/>
    <col min="5" max="5" width="15.85546875" style="137" bestFit="1" customWidth="1"/>
    <col min="6" max="6" width="16" style="137" customWidth="1"/>
    <col min="7" max="7" width="15.85546875" style="137" bestFit="1" customWidth="1"/>
    <col min="8" max="8" width="19.7109375" style="87" bestFit="1" customWidth="1"/>
    <col min="9" max="9" width="8.7109375" style="87" hidden="1" customWidth="1"/>
    <col min="10" max="10" width="40.85546875" style="110" hidden="1" customWidth="1"/>
    <col min="11" max="11" width="18.5703125" style="110" hidden="1" customWidth="1"/>
    <col min="12" max="12" width="20.7109375" style="110" hidden="1" customWidth="1"/>
    <col min="13" max="13" width="1.42578125" style="110" hidden="1" customWidth="1"/>
    <col min="14" max="14" width="22" style="110" hidden="1" customWidth="1"/>
    <col min="15" max="15" width="21.42578125" style="110" hidden="1" customWidth="1"/>
    <col min="16" max="16" width="15" style="110" hidden="1" customWidth="1"/>
    <col min="17" max="17" width="17.85546875" style="110" hidden="1" customWidth="1"/>
    <col min="18" max="18" width="26.85546875" style="110" hidden="1" customWidth="1"/>
    <col min="19" max="19" width="16.85546875" style="110" hidden="1" customWidth="1"/>
    <col min="20" max="20" width="21" style="87" hidden="1" customWidth="1"/>
    <col min="21" max="21" width="43.5703125" style="87" hidden="1" customWidth="1"/>
    <col min="22" max="22" width="8.7109375" style="87" hidden="1" customWidth="1"/>
    <col min="23" max="16384" width="8.7109375" style="87"/>
  </cols>
  <sheetData>
    <row r="1" spans="1:22" ht="26.25" customHeight="1">
      <c r="A1" s="180" t="s">
        <v>44</v>
      </c>
      <c r="B1" s="180"/>
      <c r="C1" s="180"/>
      <c r="D1" s="180"/>
      <c r="E1" s="180"/>
      <c r="F1" s="180"/>
      <c r="G1" s="180"/>
      <c r="H1" s="180"/>
      <c r="I1" s="86"/>
      <c r="J1" s="295"/>
      <c r="K1" s="295"/>
      <c r="L1" s="295"/>
      <c r="M1" s="295"/>
      <c r="N1" s="177" t="s">
        <v>45</v>
      </c>
      <c r="O1" s="177"/>
      <c r="P1" s="177"/>
      <c r="Q1" s="177"/>
      <c r="R1" s="177"/>
      <c r="S1" s="177"/>
      <c r="T1" s="177"/>
      <c r="U1" s="177"/>
      <c r="V1" s="296"/>
    </row>
    <row r="2" spans="1:22" ht="15" customHeight="1">
      <c r="A2" s="88"/>
      <c r="B2" s="297"/>
      <c r="C2" s="298"/>
      <c r="D2" s="298"/>
      <c r="E2" s="298"/>
      <c r="F2" s="298"/>
      <c r="G2" s="298"/>
      <c r="H2" s="297"/>
      <c r="I2" s="299"/>
      <c r="J2" s="295"/>
      <c r="K2" s="295"/>
      <c r="L2" s="295"/>
      <c r="M2" s="295"/>
      <c r="N2" s="93" t="s">
        <v>46</v>
      </c>
      <c r="O2" s="89"/>
      <c r="P2" s="300"/>
      <c r="Q2" s="90"/>
      <c r="R2" s="93" t="s">
        <v>47</v>
      </c>
      <c r="S2" s="91"/>
      <c r="T2" s="297"/>
      <c r="U2" s="297"/>
      <c r="V2" s="296"/>
    </row>
    <row r="3" spans="1:22" ht="16.5" customHeight="1">
      <c r="A3" s="162" t="s">
        <v>48</v>
      </c>
      <c r="B3" s="203"/>
      <c r="C3" s="203"/>
      <c r="D3" s="203"/>
      <c r="E3" s="148"/>
      <c r="F3" s="148"/>
      <c r="G3" s="148"/>
      <c r="H3" s="148"/>
      <c r="I3" s="299"/>
      <c r="J3" s="295"/>
      <c r="K3" s="295"/>
      <c r="L3" s="295"/>
      <c r="M3" s="295"/>
      <c r="N3" s="92"/>
      <c r="O3" s="93"/>
      <c r="P3" s="94"/>
      <c r="Q3" s="94"/>
      <c r="R3" s="172" t="s">
        <v>49</v>
      </c>
      <c r="S3" s="91"/>
      <c r="T3" s="297"/>
      <c r="U3" s="297"/>
      <c r="V3" s="296"/>
    </row>
    <row r="4" spans="1:22" ht="16.5" customHeight="1">
      <c r="A4" s="163" t="s">
        <v>50</v>
      </c>
      <c r="B4" s="204"/>
      <c r="C4" s="204"/>
      <c r="D4" s="204"/>
      <c r="E4" s="147"/>
      <c r="F4" s="147"/>
      <c r="G4" s="147"/>
      <c r="H4" s="147"/>
      <c r="I4" s="299"/>
      <c r="J4" s="295"/>
      <c r="K4" s="295"/>
      <c r="L4" s="295"/>
      <c r="M4" s="295"/>
      <c r="N4" s="205" t="s">
        <v>51</v>
      </c>
      <c r="O4" s="206"/>
      <c r="P4" s="207"/>
      <c r="Q4" s="95"/>
      <c r="R4" s="170" t="s">
        <v>52</v>
      </c>
      <c r="S4" s="96"/>
      <c r="T4" s="297"/>
      <c r="U4" s="297"/>
      <c r="V4" s="296"/>
    </row>
    <row r="5" spans="1:22" s="100" customFormat="1" ht="17.25" customHeight="1">
      <c r="A5" s="301"/>
      <c r="B5" s="297"/>
      <c r="C5" s="298"/>
      <c r="D5" s="298"/>
      <c r="E5" s="298"/>
      <c r="F5" s="298"/>
      <c r="G5" s="298"/>
      <c r="H5" s="299"/>
      <c r="I5" s="302"/>
      <c r="J5" s="303"/>
      <c r="K5" s="303"/>
      <c r="L5" s="303"/>
      <c r="M5" s="303"/>
      <c r="N5" s="171" t="s">
        <v>53</v>
      </c>
      <c r="O5" s="304"/>
      <c r="P5" s="97"/>
      <c r="Q5" s="98"/>
      <c r="R5" s="99"/>
      <c r="S5" s="98"/>
      <c r="T5" s="305"/>
      <c r="U5" s="305"/>
      <c r="V5" s="301"/>
    </row>
    <row r="6" spans="1:22" s="100" customFormat="1" ht="17.25" customHeight="1">
      <c r="A6" s="101" t="s">
        <v>54</v>
      </c>
      <c r="B6" s="297"/>
      <c r="C6" s="298"/>
      <c r="D6" s="298"/>
      <c r="E6" s="298"/>
      <c r="F6" s="298"/>
      <c r="G6" s="298"/>
      <c r="H6" s="299"/>
      <c r="I6" s="302"/>
      <c r="J6" s="303"/>
      <c r="K6" s="303"/>
      <c r="L6" s="303"/>
      <c r="M6" s="303"/>
      <c r="N6" s="171" t="s">
        <v>55</v>
      </c>
      <c r="O6" s="304"/>
      <c r="P6" s="97"/>
      <c r="Q6" s="98"/>
      <c r="R6" s="99"/>
      <c r="S6" s="98"/>
      <c r="T6" s="305"/>
      <c r="U6" s="305"/>
      <c r="V6" s="301"/>
    </row>
    <row r="7" spans="1:22" s="100" customFormat="1" ht="17.25" customHeight="1">
      <c r="A7" s="101" t="s">
        <v>56</v>
      </c>
      <c r="B7" s="297"/>
      <c r="C7" s="298"/>
      <c r="D7" s="298"/>
      <c r="E7" s="298"/>
      <c r="F7" s="298"/>
      <c r="G7" s="298"/>
      <c r="H7" s="299"/>
      <c r="I7" s="302"/>
      <c r="J7" s="303"/>
      <c r="K7" s="303"/>
      <c r="L7" s="303"/>
      <c r="M7" s="303"/>
      <c r="N7" s="171" t="s">
        <v>57</v>
      </c>
      <c r="O7" s="304"/>
      <c r="P7" s="306"/>
      <c r="Q7" s="98"/>
      <c r="R7" s="99"/>
      <c r="S7" s="98"/>
      <c r="T7" s="305"/>
      <c r="U7" s="305"/>
      <c r="V7" s="301"/>
    </row>
    <row r="8" spans="1:22" s="100" customFormat="1" ht="17.25" customHeight="1">
      <c r="A8" s="101" t="s">
        <v>58</v>
      </c>
      <c r="B8" s="305"/>
      <c r="C8" s="307"/>
      <c r="D8" s="307"/>
      <c r="E8" s="307"/>
      <c r="F8" s="307"/>
      <c r="G8" s="307"/>
      <c r="H8" s="302"/>
      <c r="I8" s="302"/>
      <c r="J8" s="303"/>
      <c r="K8" s="303"/>
      <c r="L8" s="303"/>
      <c r="M8" s="303"/>
      <c r="N8" s="102" t="s">
        <v>59</v>
      </c>
      <c r="O8" s="103"/>
      <c r="P8" s="103"/>
      <c r="Q8" s="167"/>
      <c r="R8" s="168"/>
      <c r="S8" s="169"/>
      <c r="T8" s="305"/>
      <c r="U8" s="305"/>
      <c r="V8" s="301"/>
    </row>
    <row r="9" spans="1:22">
      <c r="A9" s="101" t="s">
        <v>60</v>
      </c>
      <c r="B9" s="305"/>
      <c r="C9" s="307"/>
      <c r="D9" s="307"/>
      <c r="E9" s="307"/>
      <c r="F9" s="307"/>
      <c r="G9" s="307"/>
      <c r="H9" s="302"/>
      <c r="I9" s="297"/>
      <c r="J9" s="295"/>
      <c r="K9" s="295"/>
      <c r="L9" s="295"/>
      <c r="M9" s="295"/>
      <c r="N9" s="170" t="s">
        <v>61</v>
      </c>
      <c r="O9" s="300"/>
      <c r="P9" s="104"/>
      <c r="Q9" s="95"/>
      <c r="R9" s="93" t="s">
        <v>62</v>
      </c>
      <c r="S9" s="104">
        <f>T93</f>
        <v>0</v>
      </c>
      <c r="T9" s="297"/>
      <c r="U9" s="297"/>
      <c r="V9" s="296"/>
    </row>
    <row r="10" spans="1:22">
      <c r="A10" s="88"/>
      <c r="B10" s="297"/>
      <c r="C10" s="298"/>
      <c r="D10" s="298"/>
      <c r="E10" s="298"/>
      <c r="F10" s="298"/>
      <c r="G10" s="298"/>
      <c r="H10" s="308"/>
      <c r="I10" s="308"/>
      <c r="J10" s="295"/>
      <c r="K10" s="295"/>
      <c r="L10" s="295"/>
      <c r="M10" s="295"/>
      <c r="N10" s="170" t="s">
        <v>63</v>
      </c>
      <c r="O10" s="300"/>
      <c r="P10" s="104"/>
      <c r="Q10" s="95"/>
      <c r="R10" s="173" t="s">
        <v>64</v>
      </c>
      <c r="S10" s="105">
        <f>+S9/0.5</f>
        <v>0</v>
      </c>
      <c r="T10" s="297"/>
      <c r="U10" s="297"/>
      <c r="V10" s="296"/>
    </row>
    <row r="11" spans="1:22">
      <c r="A11" s="88"/>
      <c r="B11" s="297"/>
      <c r="C11" s="298"/>
      <c r="D11" s="298"/>
      <c r="E11" s="298"/>
      <c r="F11" s="298"/>
      <c r="G11" s="298"/>
      <c r="H11" s="308"/>
      <c r="I11" s="308"/>
      <c r="J11" s="295"/>
      <c r="K11" s="295"/>
      <c r="L11" s="295"/>
      <c r="M11" s="295"/>
      <c r="N11" s="170" t="s">
        <v>65</v>
      </c>
      <c r="O11" s="300"/>
      <c r="P11" s="104"/>
      <c r="Q11" s="95"/>
      <c r="R11" s="93" t="s">
        <v>66</v>
      </c>
      <c r="S11" s="104">
        <f>+P9</f>
        <v>0</v>
      </c>
      <c r="T11" s="297"/>
      <c r="U11" s="297"/>
      <c r="V11" s="296"/>
    </row>
    <row r="12" spans="1:22">
      <c r="A12" s="88"/>
      <c r="B12" s="297"/>
      <c r="C12" s="298"/>
      <c r="D12" s="298"/>
      <c r="E12" s="298"/>
      <c r="F12" s="298"/>
      <c r="G12" s="298"/>
      <c r="H12" s="297"/>
      <c r="I12" s="297"/>
      <c r="J12" s="295"/>
      <c r="K12" s="295"/>
      <c r="L12" s="295"/>
      <c r="M12" s="295"/>
      <c r="N12" s="170" t="s">
        <v>67</v>
      </c>
      <c r="O12" s="300"/>
      <c r="P12" s="106"/>
      <c r="Q12" s="95"/>
      <c r="R12" s="93" t="s">
        <v>68</v>
      </c>
      <c r="S12" s="104">
        <f>+S10-S11</f>
        <v>0</v>
      </c>
      <c r="T12" s="297"/>
      <c r="U12" s="297"/>
      <c r="V12" s="296"/>
    </row>
    <row r="13" spans="1:22">
      <c r="A13" s="88"/>
      <c r="B13" s="297"/>
      <c r="C13" s="298"/>
      <c r="D13" s="298"/>
      <c r="E13" s="298"/>
      <c r="F13" s="298"/>
      <c r="G13" s="298"/>
      <c r="H13" s="297"/>
      <c r="I13" s="297"/>
      <c r="J13" s="295"/>
      <c r="K13" s="295"/>
      <c r="L13" s="295"/>
      <c r="M13" s="295"/>
      <c r="N13" s="170" t="s">
        <v>69</v>
      </c>
      <c r="O13" s="300"/>
      <c r="P13" s="106"/>
      <c r="Q13" s="95"/>
      <c r="R13" s="309"/>
      <c r="S13" s="306"/>
      <c r="T13" s="297"/>
      <c r="U13" s="297"/>
      <c r="V13" s="296"/>
    </row>
    <row r="14" spans="1:22">
      <c r="A14" s="88"/>
      <c r="B14" s="297"/>
      <c r="C14" s="298"/>
      <c r="D14" s="298"/>
      <c r="E14" s="298"/>
      <c r="F14" s="298"/>
      <c r="G14" s="298"/>
      <c r="H14" s="297"/>
      <c r="I14" s="297"/>
      <c r="J14" s="295"/>
      <c r="K14" s="295"/>
      <c r="L14" s="295"/>
      <c r="M14" s="295"/>
      <c r="N14" s="170" t="s">
        <v>70</v>
      </c>
      <c r="O14" s="300"/>
      <c r="P14" s="104"/>
      <c r="Q14" s="95"/>
      <c r="R14" s="93" t="s">
        <v>71</v>
      </c>
      <c r="S14" s="104">
        <f>+S4-S11-S12</f>
        <v>0</v>
      </c>
      <c r="T14" s="297"/>
      <c r="U14" s="297"/>
      <c r="V14" s="296"/>
    </row>
    <row r="15" spans="1:22">
      <c r="A15" s="88"/>
      <c r="B15" s="297"/>
      <c r="C15" s="298"/>
      <c r="D15" s="298"/>
      <c r="E15" s="298"/>
      <c r="F15" s="298"/>
      <c r="G15" s="298"/>
      <c r="H15" s="297"/>
      <c r="I15" s="297"/>
      <c r="J15" s="295"/>
      <c r="K15" s="295"/>
      <c r="L15" s="295"/>
      <c r="M15" s="295"/>
      <c r="N15" s="164"/>
      <c r="O15" s="295"/>
      <c r="P15" s="165"/>
      <c r="Q15" s="98"/>
      <c r="R15" s="99"/>
      <c r="S15" s="166"/>
      <c r="T15" s="297"/>
      <c r="U15" s="297"/>
      <c r="V15" s="296"/>
    </row>
    <row r="16" spans="1:22" ht="27" customHeight="1">
      <c r="A16" s="151" t="s">
        <v>72</v>
      </c>
      <c r="B16" s="152" t="s">
        <v>73</v>
      </c>
      <c r="C16" s="152" t="s">
        <v>74</v>
      </c>
      <c r="D16" s="153" t="s">
        <v>75</v>
      </c>
      <c r="E16" s="153" t="s">
        <v>76</v>
      </c>
      <c r="F16" s="153" t="s">
        <v>77</v>
      </c>
      <c r="G16" s="153" t="s">
        <v>78</v>
      </c>
      <c r="H16" s="153" t="s">
        <v>79</v>
      </c>
      <c r="I16" s="107"/>
      <c r="J16" s="154" t="s">
        <v>80</v>
      </c>
      <c r="K16" s="156" t="s">
        <v>81</v>
      </c>
      <c r="L16" s="156" t="s">
        <v>82</v>
      </c>
      <c r="M16" s="310"/>
      <c r="N16" s="188" t="s">
        <v>83</v>
      </c>
      <c r="O16" s="188" t="s">
        <v>84</v>
      </c>
      <c r="P16" s="190" t="s">
        <v>85</v>
      </c>
      <c r="Q16" s="190" t="s">
        <v>86</v>
      </c>
      <c r="R16" s="188" t="s">
        <v>87</v>
      </c>
      <c r="S16" s="188" t="s">
        <v>88</v>
      </c>
      <c r="T16" s="188" t="s">
        <v>89</v>
      </c>
      <c r="U16" s="188" t="s">
        <v>90</v>
      </c>
      <c r="V16" s="296"/>
    </row>
    <row r="17" spans="1:22" ht="15.75">
      <c r="A17" s="208" t="s">
        <v>91</v>
      </c>
      <c r="B17" s="208"/>
      <c r="C17" s="208"/>
      <c r="D17" s="208"/>
      <c r="E17" s="208"/>
      <c r="F17" s="208"/>
      <c r="G17" s="208"/>
      <c r="H17" s="208"/>
      <c r="I17" s="109"/>
      <c r="J17" s="155"/>
      <c r="K17" s="157"/>
      <c r="L17" s="157"/>
      <c r="M17" s="310"/>
      <c r="N17" s="189"/>
      <c r="O17" s="189"/>
      <c r="P17" s="191"/>
      <c r="Q17" s="191"/>
      <c r="R17" s="189"/>
      <c r="S17" s="189"/>
      <c r="T17" s="189"/>
      <c r="U17" s="189"/>
      <c r="V17" s="296"/>
    </row>
    <row r="18" spans="1:22" ht="15.75">
      <c r="A18" s="149"/>
      <c r="B18" s="149"/>
      <c r="C18" s="108"/>
      <c r="D18" s="108"/>
      <c r="E18" s="108"/>
      <c r="F18" s="108"/>
      <c r="G18" s="108"/>
      <c r="H18" s="108"/>
      <c r="I18" s="109"/>
      <c r="J18" s="311"/>
      <c r="K18" s="312"/>
      <c r="L18" s="313"/>
      <c r="M18" s="295"/>
      <c r="N18" s="186" t="s">
        <v>92</v>
      </c>
      <c r="O18" s="184"/>
      <c r="P18" s="184"/>
      <c r="Q18" s="184"/>
      <c r="R18" s="184"/>
      <c r="S18" s="184"/>
      <c r="T18" s="184"/>
      <c r="U18" s="187"/>
      <c r="V18" s="296"/>
    </row>
    <row r="19" spans="1:22">
      <c r="A19" s="209" t="s">
        <v>93</v>
      </c>
      <c r="B19" s="150"/>
      <c r="C19" s="150"/>
      <c r="D19" s="150"/>
      <c r="E19" s="150"/>
      <c r="F19" s="150"/>
      <c r="G19" s="150"/>
      <c r="H19" s="314">
        <f>SUM(C19:G19)</f>
        <v>0</v>
      </c>
      <c r="I19" s="158"/>
      <c r="J19" s="315"/>
      <c r="K19" s="315"/>
      <c r="L19" s="315"/>
      <c r="M19" s="296"/>
      <c r="N19" s="315"/>
      <c r="O19" s="315"/>
      <c r="P19" s="315"/>
      <c r="Q19" s="315"/>
      <c r="R19" s="315"/>
      <c r="S19" s="315"/>
      <c r="T19" s="315"/>
      <c r="U19" s="315"/>
      <c r="V19" s="296"/>
    </row>
    <row r="20" spans="1:22">
      <c r="A20" s="210"/>
      <c r="B20" s="316"/>
      <c r="C20" s="317"/>
      <c r="D20" s="317"/>
      <c r="E20" s="317"/>
      <c r="F20" s="317"/>
      <c r="G20" s="317"/>
      <c r="H20" s="314">
        <f>SUM(C20:G20)</f>
        <v>0</v>
      </c>
      <c r="I20" s="318"/>
      <c r="J20" s="319"/>
      <c r="K20" s="320"/>
      <c r="L20" s="320"/>
      <c r="M20" s="295"/>
      <c r="N20" s="112"/>
      <c r="O20" s="112"/>
      <c r="P20" s="112"/>
      <c r="Q20" s="113"/>
      <c r="R20" s="112"/>
      <c r="S20" s="113"/>
      <c r="T20" s="114"/>
      <c r="U20" s="112"/>
      <c r="V20" s="296"/>
    </row>
    <row r="21" spans="1:22">
      <c r="A21" s="210"/>
      <c r="B21" s="316"/>
      <c r="C21" s="317"/>
      <c r="D21" s="317"/>
      <c r="E21" s="317"/>
      <c r="F21" s="317"/>
      <c r="G21" s="317"/>
      <c r="H21" s="314">
        <f t="shared" ref="H21:H38" si="0">SUM(C21:G21)</f>
        <v>0</v>
      </c>
      <c r="I21" s="318"/>
      <c r="J21" s="321"/>
      <c r="K21" s="322"/>
      <c r="L21" s="322"/>
      <c r="M21" s="295"/>
      <c r="N21" s="115"/>
      <c r="O21" s="115"/>
      <c r="P21" s="115"/>
      <c r="Q21" s="116"/>
      <c r="R21" s="115"/>
      <c r="S21" s="116"/>
      <c r="T21" s="117"/>
      <c r="U21" s="115"/>
      <c r="V21" s="296"/>
    </row>
    <row r="22" spans="1:22" ht="15.75">
      <c r="A22" s="210"/>
      <c r="B22" s="316"/>
      <c r="C22" s="317"/>
      <c r="D22" s="317"/>
      <c r="E22" s="317"/>
      <c r="F22" s="317"/>
      <c r="G22" s="317"/>
      <c r="H22" s="314">
        <f t="shared" si="0"/>
        <v>0</v>
      </c>
      <c r="I22" s="318"/>
      <c r="J22" s="321"/>
      <c r="K22" s="322"/>
      <c r="L22" s="322"/>
      <c r="M22" s="295"/>
      <c r="N22" s="115"/>
      <c r="O22" s="118"/>
      <c r="P22" s="119"/>
      <c r="Q22" s="120"/>
      <c r="R22" s="118"/>
      <c r="S22" s="120"/>
      <c r="T22" s="121"/>
      <c r="U22" s="118"/>
      <c r="V22" s="296"/>
    </row>
    <row r="23" spans="1:22">
      <c r="A23" s="210"/>
      <c r="B23" s="316"/>
      <c r="C23" s="317"/>
      <c r="D23" s="317"/>
      <c r="E23" s="317"/>
      <c r="F23" s="317"/>
      <c r="G23" s="317"/>
      <c r="H23" s="314">
        <f t="shared" si="0"/>
        <v>0</v>
      </c>
      <c r="I23" s="318"/>
      <c r="J23" s="321"/>
      <c r="K23" s="322"/>
      <c r="L23" s="322"/>
      <c r="M23" s="295"/>
      <c r="N23" s="115"/>
      <c r="O23" s="115"/>
      <c r="P23" s="115"/>
      <c r="Q23" s="116"/>
      <c r="R23" s="115"/>
      <c r="S23" s="116"/>
      <c r="T23" s="117"/>
      <c r="U23" s="115"/>
      <c r="V23" s="296"/>
    </row>
    <row r="24" spans="1:22">
      <c r="A24" s="210"/>
      <c r="B24" s="316"/>
      <c r="C24" s="317"/>
      <c r="D24" s="317"/>
      <c r="E24" s="317"/>
      <c r="F24" s="317"/>
      <c r="G24" s="317"/>
      <c r="H24" s="314">
        <f t="shared" si="0"/>
        <v>0</v>
      </c>
      <c r="I24" s="318"/>
      <c r="J24" s="323"/>
      <c r="K24" s="322"/>
      <c r="L24" s="322"/>
      <c r="M24" s="295"/>
      <c r="N24" s="115"/>
      <c r="O24" s="324"/>
      <c r="P24" s="324"/>
      <c r="Q24" s="325"/>
      <c r="R24" s="324"/>
      <c r="S24" s="325"/>
      <c r="T24" s="326"/>
      <c r="U24" s="315"/>
      <c r="V24" s="296"/>
    </row>
    <row r="25" spans="1:22">
      <c r="A25" s="210"/>
      <c r="B25" s="316"/>
      <c r="C25" s="317"/>
      <c r="D25" s="317"/>
      <c r="E25" s="317"/>
      <c r="F25" s="317"/>
      <c r="G25" s="317"/>
      <c r="H25" s="314">
        <f t="shared" si="0"/>
        <v>0</v>
      </c>
      <c r="I25" s="318"/>
      <c r="J25" s="321"/>
      <c r="K25" s="322"/>
      <c r="L25" s="322"/>
      <c r="M25" s="295"/>
      <c r="N25" s="115"/>
      <c r="O25" s="324"/>
      <c r="P25" s="324"/>
      <c r="Q25" s="325"/>
      <c r="R25" s="324"/>
      <c r="S25" s="325"/>
      <c r="T25" s="326"/>
      <c r="U25" s="315"/>
      <c r="V25" s="296"/>
    </row>
    <row r="26" spans="1:22">
      <c r="A26" s="210"/>
      <c r="B26" s="316"/>
      <c r="C26" s="317"/>
      <c r="D26" s="317"/>
      <c r="E26" s="317"/>
      <c r="F26" s="317"/>
      <c r="G26" s="317"/>
      <c r="H26" s="314">
        <f t="shared" si="0"/>
        <v>0</v>
      </c>
      <c r="I26" s="318"/>
      <c r="J26" s="321"/>
      <c r="K26" s="322"/>
      <c r="L26" s="322"/>
      <c r="M26" s="295"/>
      <c r="N26" s="115"/>
      <c r="O26" s="324"/>
      <c r="P26" s="324"/>
      <c r="Q26" s="325"/>
      <c r="R26" s="324"/>
      <c r="S26" s="325"/>
      <c r="T26" s="326"/>
      <c r="U26" s="315"/>
      <c r="V26" s="296"/>
    </row>
    <row r="27" spans="1:22">
      <c r="A27" s="210"/>
      <c r="B27" s="316"/>
      <c r="C27" s="317"/>
      <c r="D27" s="317"/>
      <c r="E27" s="317"/>
      <c r="F27" s="317"/>
      <c r="G27" s="317"/>
      <c r="H27" s="314">
        <f t="shared" si="0"/>
        <v>0</v>
      </c>
      <c r="I27" s="318"/>
      <c r="J27" s="321"/>
      <c r="K27" s="322"/>
      <c r="L27" s="322"/>
      <c r="M27" s="295"/>
      <c r="N27" s="115"/>
      <c r="O27" s="324"/>
      <c r="P27" s="324"/>
      <c r="Q27" s="325"/>
      <c r="R27" s="324"/>
      <c r="S27" s="325"/>
      <c r="T27" s="326"/>
      <c r="U27" s="315"/>
      <c r="V27" s="296"/>
    </row>
    <row r="28" spans="1:22">
      <c r="A28" s="210"/>
      <c r="B28" s="316"/>
      <c r="C28" s="317"/>
      <c r="D28" s="317"/>
      <c r="E28" s="317"/>
      <c r="F28" s="317"/>
      <c r="G28" s="317"/>
      <c r="H28" s="314">
        <f t="shared" si="0"/>
        <v>0</v>
      </c>
      <c r="I28" s="318"/>
      <c r="J28" s="321"/>
      <c r="K28" s="322"/>
      <c r="L28" s="322"/>
      <c r="M28" s="295"/>
      <c r="N28" s="115"/>
      <c r="O28" s="324"/>
      <c r="P28" s="324"/>
      <c r="Q28" s="325"/>
      <c r="R28" s="324"/>
      <c r="S28" s="325"/>
      <c r="T28" s="326"/>
      <c r="U28" s="315"/>
      <c r="V28" s="296"/>
    </row>
    <row r="29" spans="1:22">
      <c r="A29" s="210"/>
      <c r="B29" s="316"/>
      <c r="C29" s="317"/>
      <c r="D29" s="317"/>
      <c r="E29" s="317"/>
      <c r="F29" s="317"/>
      <c r="G29" s="317"/>
      <c r="H29" s="314">
        <f t="shared" si="0"/>
        <v>0</v>
      </c>
      <c r="I29" s="318"/>
      <c r="J29" s="321"/>
      <c r="K29" s="322"/>
      <c r="L29" s="322"/>
      <c r="M29" s="295"/>
      <c r="N29" s="115"/>
      <c r="O29" s="324"/>
      <c r="P29" s="324"/>
      <c r="Q29" s="325"/>
      <c r="R29" s="324"/>
      <c r="S29" s="325"/>
      <c r="T29" s="326"/>
      <c r="U29" s="315"/>
      <c r="V29" s="296"/>
    </row>
    <row r="30" spans="1:22">
      <c r="A30" s="210"/>
      <c r="B30" s="316"/>
      <c r="C30" s="317"/>
      <c r="D30" s="317"/>
      <c r="E30" s="317"/>
      <c r="F30" s="317"/>
      <c r="G30" s="317"/>
      <c r="H30" s="314">
        <f t="shared" si="0"/>
        <v>0</v>
      </c>
      <c r="I30" s="318"/>
      <c r="J30" s="321"/>
      <c r="K30" s="322"/>
      <c r="L30" s="322"/>
      <c r="M30" s="295"/>
      <c r="N30" s="115"/>
      <c r="O30" s="324"/>
      <c r="P30" s="324"/>
      <c r="Q30" s="325"/>
      <c r="R30" s="324"/>
      <c r="S30" s="325"/>
      <c r="T30" s="326"/>
      <c r="U30" s="315"/>
      <c r="V30" s="296"/>
    </row>
    <row r="31" spans="1:22">
      <c r="A31" s="210"/>
      <c r="B31" s="316"/>
      <c r="C31" s="317"/>
      <c r="D31" s="317"/>
      <c r="E31" s="317"/>
      <c r="F31" s="317"/>
      <c r="G31" s="317"/>
      <c r="H31" s="314">
        <f t="shared" si="0"/>
        <v>0</v>
      </c>
      <c r="I31" s="318"/>
      <c r="J31" s="321"/>
      <c r="K31" s="322"/>
      <c r="L31" s="322"/>
      <c r="M31" s="295"/>
      <c r="N31" s="115"/>
      <c r="O31" s="324"/>
      <c r="P31" s="324"/>
      <c r="Q31" s="325"/>
      <c r="R31" s="324"/>
      <c r="S31" s="325"/>
      <c r="T31" s="326"/>
      <c r="U31" s="315"/>
      <c r="V31" s="296"/>
    </row>
    <row r="32" spans="1:22">
      <c r="A32" s="210"/>
      <c r="B32" s="316"/>
      <c r="C32" s="317"/>
      <c r="D32" s="317"/>
      <c r="E32" s="317"/>
      <c r="F32" s="317"/>
      <c r="G32" s="317"/>
      <c r="H32" s="314">
        <f t="shared" si="0"/>
        <v>0</v>
      </c>
      <c r="I32" s="318"/>
      <c r="J32" s="321"/>
      <c r="K32" s="322"/>
      <c r="L32" s="322"/>
      <c r="M32" s="295"/>
      <c r="N32" s="115"/>
      <c r="O32" s="324"/>
      <c r="P32" s="324"/>
      <c r="Q32" s="325"/>
      <c r="R32" s="324"/>
      <c r="S32" s="325"/>
      <c r="T32" s="326"/>
      <c r="U32" s="315"/>
      <c r="V32" s="296"/>
    </row>
    <row r="33" spans="1:22">
      <c r="A33" s="210"/>
      <c r="B33" s="316"/>
      <c r="C33" s="317"/>
      <c r="D33" s="317"/>
      <c r="E33" s="317"/>
      <c r="F33" s="317"/>
      <c r="G33" s="317"/>
      <c r="H33" s="314">
        <f t="shared" si="0"/>
        <v>0</v>
      </c>
      <c r="I33" s="318"/>
      <c r="J33" s="321"/>
      <c r="K33" s="322"/>
      <c r="L33" s="322"/>
      <c r="M33" s="295"/>
      <c r="N33" s="115"/>
      <c r="O33" s="324"/>
      <c r="P33" s="324"/>
      <c r="Q33" s="325"/>
      <c r="R33" s="324"/>
      <c r="S33" s="325"/>
      <c r="T33" s="326"/>
      <c r="U33" s="315"/>
      <c r="V33" s="296"/>
    </row>
    <row r="34" spans="1:22">
      <c r="A34" s="210"/>
      <c r="B34" s="316"/>
      <c r="C34" s="317"/>
      <c r="D34" s="317"/>
      <c r="E34" s="317"/>
      <c r="F34" s="317"/>
      <c r="G34" s="317"/>
      <c r="H34" s="314">
        <f t="shared" si="0"/>
        <v>0</v>
      </c>
      <c r="I34" s="318"/>
      <c r="J34" s="321"/>
      <c r="K34" s="322"/>
      <c r="L34" s="322"/>
      <c r="M34" s="295"/>
      <c r="N34" s="115"/>
      <c r="O34" s="324"/>
      <c r="P34" s="324"/>
      <c r="Q34" s="325"/>
      <c r="R34" s="324"/>
      <c r="S34" s="325"/>
      <c r="T34" s="326"/>
      <c r="U34" s="315"/>
      <c r="V34" s="296"/>
    </row>
    <row r="35" spans="1:22">
      <c r="A35" s="210"/>
      <c r="B35" s="316"/>
      <c r="C35" s="317"/>
      <c r="D35" s="317"/>
      <c r="E35" s="317"/>
      <c r="F35" s="317"/>
      <c r="G35" s="317"/>
      <c r="H35" s="314">
        <f t="shared" si="0"/>
        <v>0</v>
      </c>
      <c r="I35" s="318"/>
      <c r="J35" s="321"/>
      <c r="K35" s="322"/>
      <c r="L35" s="322"/>
      <c r="M35" s="295"/>
      <c r="N35" s="115"/>
      <c r="O35" s="324"/>
      <c r="P35" s="324"/>
      <c r="Q35" s="325"/>
      <c r="R35" s="324"/>
      <c r="S35" s="325"/>
      <c r="T35" s="326"/>
      <c r="U35" s="315"/>
      <c r="V35" s="296"/>
    </row>
    <row r="36" spans="1:22">
      <c r="A36" s="210"/>
      <c r="B36" s="316"/>
      <c r="C36" s="317"/>
      <c r="D36" s="317"/>
      <c r="E36" s="317"/>
      <c r="F36" s="317"/>
      <c r="G36" s="317"/>
      <c r="H36" s="314">
        <f t="shared" si="0"/>
        <v>0</v>
      </c>
      <c r="I36" s="318"/>
      <c r="J36" s="321"/>
      <c r="K36" s="322"/>
      <c r="L36" s="322"/>
      <c r="M36" s="295"/>
      <c r="N36" s="115"/>
      <c r="O36" s="324"/>
      <c r="P36" s="324"/>
      <c r="Q36" s="325"/>
      <c r="R36" s="324"/>
      <c r="S36" s="325"/>
      <c r="T36" s="326"/>
      <c r="U36" s="315"/>
      <c r="V36" s="296"/>
    </row>
    <row r="37" spans="1:22">
      <c r="A37" s="210"/>
      <c r="B37" s="316"/>
      <c r="C37" s="317"/>
      <c r="D37" s="317"/>
      <c r="E37" s="317"/>
      <c r="F37" s="317"/>
      <c r="G37" s="317"/>
      <c r="H37" s="314">
        <f t="shared" si="0"/>
        <v>0</v>
      </c>
      <c r="I37" s="318"/>
      <c r="J37" s="321"/>
      <c r="K37" s="322"/>
      <c r="L37" s="322"/>
      <c r="M37" s="295"/>
      <c r="N37" s="115"/>
      <c r="O37" s="324"/>
      <c r="P37" s="324"/>
      <c r="Q37" s="325"/>
      <c r="R37" s="324"/>
      <c r="S37" s="325"/>
      <c r="T37" s="326"/>
      <c r="U37" s="315"/>
      <c r="V37" s="296"/>
    </row>
    <row r="38" spans="1:22">
      <c r="A38" s="211"/>
      <c r="B38" s="327"/>
      <c r="C38" s="328"/>
      <c r="D38" s="328"/>
      <c r="E38" s="317"/>
      <c r="F38" s="328"/>
      <c r="G38" s="317"/>
      <c r="H38" s="314">
        <f t="shared" si="0"/>
        <v>0</v>
      </c>
      <c r="I38" s="318"/>
      <c r="J38" s="321"/>
      <c r="K38" s="322"/>
      <c r="L38" s="322"/>
      <c r="M38" s="295"/>
      <c r="N38" s="122"/>
      <c r="O38" s="329"/>
      <c r="P38" s="329"/>
      <c r="Q38" s="330"/>
      <c r="R38" s="329"/>
      <c r="S38" s="330"/>
      <c r="T38" s="331"/>
      <c r="U38" s="332"/>
      <c r="V38" s="296"/>
    </row>
    <row r="39" spans="1:22">
      <c r="A39" s="181"/>
      <c r="B39" s="182"/>
      <c r="C39" s="123"/>
      <c r="D39" s="123">
        <f>SUM(D19:D38)</f>
        <v>0</v>
      </c>
      <c r="E39" s="123">
        <f>SUM(E19:E38)</f>
        <v>0</v>
      </c>
      <c r="F39" s="123">
        <f>SUM(F19:F38)</f>
        <v>0</v>
      </c>
      <c r="G39" s="123">
        <f>SUM(G19:G38)</f>
        <v>0</v>
      </c>
      <c r="H39" s="124">
        <f>SUM(H19:H38)</f>
        <v>0</v>
      </c>
      <c r="I39" s="125"/>
      <c r="J39" s="126"/>
      <c r="K39" s="126">
        <f>SUM(K19:K38)</f>
        <v>0</v>
      </c>
      <c r="L39" s="126">
        <f>SUM(L19:L38)</f>
        <v>0</v>
      </c>
      <c r="M39" s="295"/>
      <c r="N39" s="333"/>
      <c r="O39" s="127">
        <f>SUM(O19:O38)</f>
        <v>0</v>
      </c>
      <c r="P39" s="333"/>
      <c r="Q39" s="333"/>
      <c r="R39" s="333"/>
      <c r="S39" s="333"/>
      <c r="T39" s="127">
        <f>SUM(T19:T38)</f>
        <v>0</v>
      </c>
      <c r="U39" s="334"/>
      <c r="V39" s="296"/>
    </row>
    <row r="40" spans="1:22">
      <c r="A40" s="194" t="s">
        <v>94</v>
      </c>
      <c r="B40" s="194"/>
      <c r="C40" s="194"/>
      <c r="D40" s="194"/>
      <c r="E40" s="194"/>
      <c r="F40" s="195"/>
      <c r="G40" s="195"/>
      <c r="H40" s="195"/>
      <c r="I40" s="111"/>
      <c r="J40" s="335"/>
      <c r="K40" s="336"/>
      <c r="L40" s="337"/>
      <c r="M40" s="295"/>
      <c r="N40" s="183" t="s">
        <v>92</v>
      </c>
      <c r="O40" s="184"/>
      <c r="P40" s="184"/>
      <c r="Q40" s="184"/>
      <c r="R40" s="184"/>
      <c r="S40" s="184"/>
      <c r="T40" s="184"/>
      <c r="U40" s="192"/>
      <c r="V40" s="296"/>
    </row>
    <row r="41" spans="1:22">
      <c r="A41" s="196" t="s">
        <v>95</v>
      </c>
      <c r="B41" s="316"/>
      <c r="C41" s="317"/>
      <c r="D41" s="317"/>
      <c r="E41" s="317"/>
      <c r="F41" s="317"/>
      <c r="G41" s="317"/>
      <c r="H41" s="314">
        <f>SUM(C41:G41)</f>
        <v>0</v>
      </c>
      <c r="I41" s="318"/>
      <c r="J41" s="321"/>
      <c r="K41" s="322"/>
      <c r="L41" s="322"/>
      <c r="M41" s="295"/>
      <c r="N41" s="324"/>
      <c r="O41" s="324"/>
      <c r="P41" s="324"/>
      <c r="Q41" s="325"/>
      <c r="R41" s="324"/>
      <c r="S41" s="325"/>
      <c r="T41" s="326"/>
      <c r="U41" s="315"/>
      <c r="V41" s="296"/>
    </row>
    <row r="42" spans="1:22">
      <c r="A42" s="197"/>
      <c r="B42" s="316"/>
      <c r="C42" s="317"/>
      <c r="D42" s="317"/>
      <c r="E42" s="317"/>
      <c r="F42" s="317"/>
      <c r="G42" s="317"/>
      <c r="H42" s="314">
        <f t="shared" ref="H42:H51" si="1">SUM(C42:G42)</f>
        <v>0</v>
      </c>
      <c r="I42" s="318"/>
      <c r="J42" s="321"/>
      <c r="K42" s="322"/>
      <c r="L42" s="322"/>
      <c r="M42" s="295"/>
      <c r="N42" s="324"/>
      <c r="O42" s="324"/>
      <c r="P42" s="324"/>
      <c r="Q42" s="325"/>
      <c r="R42" s="324"/>
      <c r="S42" s="325"/>
      <c r="T42" s="326"/>
      <c r="U42" s="315"/>
      <c r="V42" s="296"/>
    </row>
    <row r="43" spans="1:22">
      <c r="A43" s="197"/>
      <c r="B43" s="316"/>
      <c r="C43" s="317"/>
      <c r="D43" s="317"/>
      <c r="E43" s="317"/>
      <c r="F43" s="317"/>
      <c r="G43" s="317"/>
      <c r="H43" s="314">
        <f t="shared" si="1"/>
        <v>0</v>
      </c>
      <c r="I43" s="318"/>
      <c r="J43" s="321"/>
      <c r="K43" s="322"/>
      <c r="L43" s="322"/>
      <c r="M43" s="295"/>
      <c r="N43" s="324"/>
      <c r="O43" s="324"/>
      <c r="P43" s="324"/>
      <c r="Q43" s="325"/>
      <c r="R43" s="324"/>
      <c r="S43" s="325"/>
      <c r="T43" s="326"/>
      <c r="U43" s="315"/>
      <c r="V43" s="296"/>
    </row>
    <row r="44" spans="1:22">
      <c r="A44" s="197"/>
      <c r="B44" s="316"/>
      <c r="C44" s="317"/>
      <c r="D44" s="317"/>
      <c r="E44" s="317"/>
      <c r="F44" s="317"/>
      <c r="G44" s="317"/>
      <c r="H44" s="314">
        <f t="shared" si="1"/>
        <v>0</v>
      </c>
      <c r="I44" s="318"/>
      <c r="J44" s="321"/>
      <c r="K44" s="322"/>
      <c r="L44" s="322"/>
      <c r="M44" s="295"/>
      <c r="N44" s="324"/>
      <c r="O44" s="324"/>
      <c r="P44" s="324"/>
      <c r="Q44" s="325"/>
      <c r="R44" s="324"/>
      <c r="S44" s="325"/>
      <c r="T44" s="326"/>
      <c r="U44" s="315"/>
      <c r="V44" s="296"/>
    </row>
    <row r="45" spans="1:22">
      <c r="A45" s="197"/>
      <c r="B45" s="316"/>
      <c r="C45" s="317"/>
      <c r="D45" s="317"/>
      <c r="E45" s="317"/>
      <c r="F45" s="317"/>
      <c r="G45" s="317"/>
      <c r="H45" s="314">
        <f t="shared" si="1"/>
        <v>0</v>
      </c>
      <c r="I45" s="318"/>
      <c r="J45" s="321"/>
      <c r="K45" s="322"/>
      <c r="L45" s="322"/>
      <c r="M45" s="295"/>
      <c r="N45" s="324"/>
      <c r="O45" s="324"/>
      <c r="P45" s="324"/>
      <c r="Q45" s="325"/>
      <c r="R45" s="324"/>
      <c r="S45" s="325"/>
      <c r="T45" s="326"/>
      <c r="U45" s="315"/>
      <c r="V45" s="296"/>
    </row>
    <row r="46" spans="1:22">
      <c r="A46" s="197"/>
      <c r="B46" s="316"/>
      <c r="C46" s="317"/>
      <c r="D46" s="317"/>
      <c r="E46" s="317"/>
      <c r="F46" s="317"/>
      <c r="G46" s="317"/>
      <c r="H46" s="314">
        <f t="shared" si="1"/>
        <v>0</v>
      </c>
      <c r="I46" s="318"/>
      <c r="J46" s="321"/>
      <c r="K46" s="322"/>
      <c r="L46" s="322"/>
      <c r="M46" s="295"/>
      <c r="N46" s="324"/>
      <c r="O46" s="324"/>
      <c r="P46" s="324"/>
      <c r="Q46" s="325"/>
      <c r="R46" s="324"/>
      <c r="S46" s="325"/>
      <c r="T46" s="326"/>
      <c r="U46" s="315"/>
      <c r="V46" s="296"/>
    </row>
    <row r="47" spans="1:22">
      <c r="A47" s="197"/>
      <c r="B47" s="316"/>
      <c r="C47" s="317"/>
      <c r="D47" s="317"/>
      <c r="E47" s="317"/>
      <c r="F47" s="317"/>
      <c r="G47" s="317"/>
      <c r="H47" s="314">
        <f t="shared" si="1"/>
        <v>0</v>
      </c>
      <c r="I47" s="318"/>
      <c r="J47" s="321"/>
      <c r="K47" s="322"/>
      <c r="L47" s="322"/>
      <c r="M47" s="295"/>
      <c r="N47" s="324"/>
      <c r="O47" s="324"/>
      <c r="P47" s="324"/>
      <c r="Q47" s="325"/>
      <c r="R47" s="324"/>
      <c r="S47" s="325"/>
      <c r="T47" s="326"/>
      <c r="U47" s="315"/>
      <c r="V47" s="296"/>
    </row>
    <row r="48" spans="1:22">
      <c r="A48" s="197"/>
      <c r="B48" s="316"/>
      <c r="C48" s="317"/>
      <c r="D48" s="317"/>
      <c r="E48" s="317"/>
      <c r="F48" s="317"/>
      <c r="G48" s="317"/>
      <c r="H48" s="314">
        <f t="shared" si="1"/>
        <v>0</v>
      </c>
      <c r="I48" s="318"/>
      <c r="J48" s="321"/>
      <c r="K48" s="322"/>
      <c r="L48" s="322"/>
      <c r="M48" s="295"/>
      <c r="N48" s="324"/>
      <c r="O48" s="324"/>
      <c r="P48" s="324"/>
      <c r="Q48" s="325"/>
      <c r="R48" s="324"/>
      <c r="S48" s="325"/>
      <c r="T48" s="326"/>
      <c r="U48" s="315"/>
      <c r="V48" s="296"/>
    </row>
    <row r="49" spans="1:22">
      <c r="A49" s="197"/>
      <c r="B49" s="316"/>
      <c r="C49" s="317"/>
      <c r="D49" s="317"/>
      <c r="E49" s="317"/>
      <c r="F49" s="317"/>
      <c r="G49" s="317"/>
      <c r="H49" s="314">
        <f t="shared" si="1"/>
        <v>0</v>
      </c>
      <c r="I49" s="318"/>
      <c r="J49" s="321"/>
      <c r="K49" s="322"/>
      <c r="L49" s="322"/>
      <c r="M49" s="295"/>
      <c r="N49" s="324"/>
      <c r="O49" s="324"/>
      <c r="P49" s="324"/>
      <c r="Q49" s="325"/>
      <c r="R49" s="324"/>
      <c r="S49" s="325"/>
      <c r="T49" s="326"/>
      <c r="U49" s="315"/>
      <c r="V49" s="296"/>
    </row>
    <row r="50" spans="1:22">
      <c r="A50" s="197"/>
      <c r="B50" s="316"/>
      <c r="C50" s="317"/>
      <c r="D50" s="317"/>
      <c r="E50" s="317"/>
      <c r="F50" s="317"/>
      <c r="G50" s="317"/>
      <c r="H50" s="314">
        <f>SUM(C50:G50)</f>
        <v>0</v>
      </c>
      <c r="I50" s="318"/>
      <c r="J50" s="321"/>
      <c r="K50" s="322"/>
      <c r="L50" s="322"/>
      <c r="M50" s="295"/>
      <c r="N50" s="324"/>
      <c r="O50" s="324"/>
      <c r="P50" s="324"/>
      <c r="Q50" s="325"/>
      <c r="R50" s="324"/>
      <c r="S50" s="325"/>
      <c r="T50" s="326"/>
      <c r="U50" s="315"/>
      <c r="V50" s="296"/>
    </row>
    <row r="51" spans="1:22">
      <c r="A51" s="198"/>
      <c r="B51" s="327"/>
      <c r="C51" s="317"/>
      <c r="D51" s="317"/>
      <c r="E51" s="317"/>
      <c r="F51" s="317"/>
      <c r="G51" s="317"/>
      <c r="H51" s="314">
        <f t="shared" si="1"/>
        <v>0</v>
      </c>
      <c r="I51" s="318"/>
      <c r="J51" s="321"/>
      <c r="K51" s="322"/>
      <c r="L51" s="322"/>
      <c r="M51" s="295"/>
      <c r="N51" s="324"/>
      <c r="O51" s="329"/>
      <c r="P51" s="329"/>
      <c r="Q51" s="330"/>
      <c r="R51" s="329"/>
      <c r="S51" s="330"/>
      <c r="T51" s="331"/>
      <c r="U51" s="315"/>
      <c r="V51" s="296"/>
    </row>
    <row r="52" spans="1:22">
      <c r="A52" s="181"/>
      <c r="B52" s="182"/>
      <c r="C52" s="126"/>
      <c r="D52" s="126">
        <f>SUM(D41:D51)</f>
        <v>0</v>
      </c>
      <c r="E52" s="126">
        <f>SUM(E41:E51)</f>
        <v>0</v>
      </c>
      <c r="F52" s="126">
        <f>SUM(F41:F51)</f>
        <v>0</v>
      </c>
      <c r="G52" s="126">
        <f>SUM(G41:G51)</f>
        <v>0</v>
      </c>
      <c r="H52" s="124">
        <f>SUM(H41:H51)</f>
        <v>0</v>
      </c>
      <c r="I52" s="125"/>
      <c r="J52" s="126"/>
      <c r="K52" s="126">
        <f>SUM(K41:K51)</f>
        <v>0</v>
      </c>
      <c r="L52" s="126">
        <f>SUM(L41:L51)</f>
        <v>0</v>
      </c>
      <c r="M52" s="295"/>
      <c r="N52" s="338"/>
      <c r="O52" s="126">
        <f>SUM(O41:O51)</f>
        <v>0</v>
      </c>
      <c r="P52" s="333"/>
      <c r="Q52" s="333"/>
      <c r="R52" s="333"/>
      <c r="S52" s="333"/>
      <c r="T52" s="126">
        <f>SUM(T41:T51)</f>
        <v>0</v>
      </c>
      <c r="U52" s="339"/>
      <c r="V52" s="296"/>
    </row>
    <row r="53" spans="1:22">
      <c r="A53" s="340" t="s">
        <v>96</v>
      </c>
      <c r="B53" s="194"/>
      <c r="C53" s="194"/>
      <c r="D53" s="194"/>
      <c r="E53" s="194"/>
      <c r="F53" s="195"/>
      <c r="G53" s="195"/>
      <c r="H53" s="195"/>
      <c r="I53" s="111"/>
      <c r="J53" s="335"/>
      <c r="K53" s="336"/>
      <c r="L53" s="337"/>
      <c r="M53" s="295"/>
      <c r="N53" s="183" t="s">
        <v>92</v>
      </c>
      <c r="O53" s="184"/>
      <c r="P53" s="184"/>
      <c r="Q53" s="184"/>
      <c r="R53" s="184"/>
      <c r="S53" s="184"/>
      <c r="T53" s="184"/>
      <c r="U53" s="185"/>
      <c r="V53" s="296"/>
    </row>
    <row r="54" spans="1:22">
      <c r="A54" s="199" t="s">
        <v>97</v>
      </c>
      <c r="B54" s="341"/>
      <c r="C54" s="342"/>
      <c r="D54" s="342"/>
      <c r="E54" s="317"/>
      <c r="F54" s="342"/>
      <c r="G54" s="317"/>
      <c r="H54" s="314">
        <f>SUM(C54:G54)</f>
        <v>0</v>
      </c>
      <c r="I54" s="318"/>
      <c r="J54" s="321"/>
      <c r="K54" s="322"/>
      <c r="L54" s="322"/>
      <c r="M54" s="295"/>
      <c r="N54" s="324"/>
      <c r="O54" s="324"/>
      <c r="P54" s="324"/>
      <c r="Q54" s="325"/>
      <c r="R54" s="324"/>
      <c r="S54" s="325"/>
      <c r="T54" s="326"/>
      <c r="U54" s="315"/>
      <c r="V54" s="296"/>
    </row>
    <row r="55" spans="1:22">
      <c r="A55" s="197"/>
      <c r="B55" s="343"/>
      <c r="C55" s="317"/>
      <c r="D55" s="317"/>
      <c r="E55" s="317"/>
      <c r="F55" s="317"/>
      <c r="G55" s="317"/>
      <c r="H55" s="314">
        <f t="shared" ref="H55:H63" si="2">SUM(C55:G55)</f>
        <v>0</v>
      </c>
      <c r="I55" s="318"/>
      <c r="J55" s="321"/>
      <c r="K55" s="322"/>
      <c r="L55" s="322"/>
      <c r="M55" s="295"/>
      <c r="N55" s="324"/>
      <c r="O55" s="324"/>
      <c r="P55" s="324"/>
      <c r="Q55" s="325"/>
      <c r="R55" s="324"/>
      <c r="S55" s="325"/>
      <c r="T55" s="326"/>
      <c r="U55" s="315"/>
      <c r="V55" s="296"/>
    </row>
    <row r="56" spans="1:22">
      <c r="A56" s="197"/>
      <c r="B56" s="343"/>
      <c r="C56" s="317"/>
      <c r="D56" s="317"/>
      <c r="E56" s="317"/>
      <c r="F56" s="317"/>
      <c r="G56" s="317"/>
      <c r="H56" s="314">
        <f t="shared" si="2"/>
        <v>0</v>
      </c>
      <c r="I56" s="318"/>
      <c r="J56" s="321"/>
      <c r="K56" s="322"/>
      <c r="L56" s="322"/>
      <c r="M56" s="295"/>
      <c r="N56" s="324"/>
      <c r="O56" s="324"/>
      <c r="P56" s="324"/>
      <c r="Q56" s="325"/>
      <c r="R56" s="324"/>
      <c r="S56" s="325"/>
      <c r="T56" s="326"/>
      <c r="U56" s="315"/>
      <c r="V56" s="296"/>
    </row>
    <row r="57" spans="1:22">
      <c r="A57" s="197"/>
      <c r="B57" s="343"/>
      <c r="C57" s="317"/>
      <c r="D57" s="317"/>
      <c r="E57" s="317"/>
      <c r="F57" s="317"/>
      <c r="G57" s="317"/>
      <c r="H57" s="314">
        <f t="shared" si="2"/>
        <v>0</v>
      </c>
      <c r="I57" s="318"/>
      <c r="J57" s="321"/>
      <c r="K57" s="322"/>
      <c r="L57" s="322"/>
      <c r="M57" s="295"/>
      <c r="N57" s="324"/>
      <c r="O57" s="324"/>
      <c r="P57" s="324"/>
      <c r="Q57" s="325"/>
      <c r="R57" s="324"/>
      <c r="S57" s="325"/>
      <c r="T57" s="326"/>
      <c r="U57" s="315"/>
      <c r="V57" s="296"/>
    </row>
    <row r="58" spans="1:22">
      <c r="A58" s="197"/>
      <c r="B58" s="343"/>
      <c r="C58" s="317"/>
      <c r="D58" s="317"/>
      <c r="E58" s="317"/>
      <c r="F58" s="317"/>
      <c r="G58" s="317"/>
      <c r="H58" s="314">
        <f t="shared" si="2"/>
        <v>0</v>
      </c>
      <c r="I58" s="318"/>
      <c r="J58" s="321"/>
      <c r="K58" s="322"/>
      <c r="L58" s="322"/>
      <c r="M58" s="295"/>
      <c r="N58" s="324"/>
      <c r="O58" s="324"/>
      <c r="P58" s="324"/>
      <c r="Q58" s="325"/>
      <c r="R58" s="324"/>
      <c r="S58" s="325"/>
      <c r="T58" s="326"/>
      <c r="U58" s="315"/>
      <c r="V58" s="296"/>
    </row>
    <row r="59" spans="1:22">
      <c r="A59" s="197"/>
      <c r="B59" s="343"/>
      <c r="C59" s="317"/>
      <c r="D59" s="317"/>
      <c r="E59" s="317"/>
      <c r="F59" s="317"/>
      <c r="G59" s="317"/>
      <c r="H59" s="314">
        <f t="shared" si="2"/>
        <v>0</v>
      </c>
      <c r="I59" s="318"/>
      <c r="J59" s="321"/>
      <c r="K59" s="322"/>
      <c r="L59" s="322"/>
      <c r="M59" s="295"/>
      <c r="N59" s="324"/>
      <c r="O59" s="324"/>
      <c r="P59" s="324"/>
      <c r="Q59" s="325"/>
      <c r="R59" s="324"/>
      <c r="S59" s="325"/>
      <c r="T59" s="326"/>
      <c r="U59" s="315"/>
      <c r="V59" s="296"/>
    </row>
    <row r="60" spans="1:22">
      <c r="A60" s="197"/>
      <c r="B60" s="343"/>
      <c r="C60" s="317"/>
      <c r="D60" s="317"/>
      <c r="E60" s="317"/>
      <c r="F60" s="317"/>
      <c r="G60" s="317"/>
      <c r="H60" s="314">
        <f t="shared" si="2"/>
        <v>0</v>
      </c>
      <c r="I60" s="318"/>
      <c r="J60" s="321"/>
      <c r="K60" s="322"/>
      <c r="L60" s="322"/>
      <c r="M60" s="295"/>
      <c r="N60" s="324"/>
      <c r="O60" s="324"/>
      <c r="P60" s="324"/>
      <c r="Q60" s="325"/>
      <c r="R60" s="324"/>
      <c r="S60" s="325"/>
      <c r="T60" s="326"/>
      <c r="U60" s="315"/>
      <c r="V60" s="296"/>
    </row>
    <row r="61" spans="1:22">
      <c r="A61" s="197"/>
      <c r="B61" s="343"/>
      <c r="C61" s="317"/>
      <c r="D61" s="317"/>
      <c r="E61" s="317"/>
      <c r="F61" s="317"/>
      <c r="G61" s="317"/>
      <c r="H61" s="314">
        <f t="shared" si="2"/>
        <v>0</v>
      </c>
      <c r="I61" s="318"/>
      <c r="J61" s="321"/>
      <c r="K61" s="322"/>
      <c r="L61" s="322"/>
      <c r="M61" s="295"/>
      <c r="N61" s="324"/>
      <c r="O61" s="324"/>
      <c r="P61" s="324"/>
      <c r="Q61" s="325"/>
      <c r="R61" s="324"/>
      <c r="S61" s="325"/>
      <c r="T61" s="326"/>
      <c r="U61" s="315"/>
      <c r="V61" s="296"/>
    </row>
    <row r="62" spans="1:22">
      <c r="A62" s="197"/>
      <c r="B62" s="343"/>
      <c r="C62" s="317"/>
      <c r="D62" s="317"/>
      <c r="E62" s="317"/>
      <c r="F62" s="317"/>
      <c r="G62" s="317"/>
      <c r="H62" s="314">
        <f t="shared" si="2"/>
        <v>0</v>
      </c>
      <c r="I62" s="318"/>
      <c r="J62" s="321"/>
      <c r="K62" s="322"/>
      <c r="L62" s="322"/>
      <c r="M62" s="295"/>
      <c r="N62" s="324"/>
      <c r="O62" s="324"/>
      <c r="P62" s="324"/>
      <c r="Q62" s="325"/>
      <c r="R62" s="324"/>
      <c r="S62" s="325"/>
      <c r="T62" s="326"/>
      <c r="U62" s="315"/>
      <c r="V62" s="296"/>
    </row>
    <row r="63" spans="1:22">
      <c r="A63" s="198"/>
      <c r="B63" s="343"/>
      <c r="C63" s="317"/>
      <c r="D63" s="317"/>
      <c r="E63" s="317"/>
      <c r="F63" s="317"/>
      <c r="G63" s="317"/>
      <c r="H63" s="314">
        <f t="shared" si="2"/>
        <v>0</v>
      </c>
      <c r="I63" s="318"/>
      <c r="J63" s="321"/>
      <c r="K63" s="322"/>
      <c r="L63" s="322"/>
      <c r="M63" s="295"/>
      <c r="N63" s="329"/>
      <c r="O63" s="329"/>
      <c r="P63" s="329"/>
      <c r="Q63" s="330"/>
      <c r="R63" s="329"/>
      <c r="S63" s="330"/>
      <c r="T63" s="331"/>
      <c r="U63" s="315"/>
      <c r="V63" s="296"/>
    </row>
    <row r="64" spans="1:22">
      <c r="A64" s="181"/>
      <c r="B64" s="182"/>
      <c r="C64" s="123"/>
      <c r="D64" s="123">
        <f>SUM(D54:D63)</f>
        <v>0</v>
      </c>
      <c r="E64" s="123">
        <f>SUM(E54:E63)</f>
        <v>0</v>
      </c>
      <c r="F64" s="123">
        <f>SUM(F54:F63)</f>
        <v>0</v>
      </c>
      <c r="G64" s="123">
        <f>SUM(G54:G63)</f>
        <v>0</v>
      </c>
      <c r="H64" s="128">
        <f>SUM(H54:H63)</f>
        <v>0</v>
      </c>
      <c r="I64" s="125"/>
      <c r="J64" s="126"/>
      <c r="K64" s="126">
        <f>SUM(K54:K63)</f>
        <v>0</v>
      </c>
      <c r="L64" s="126">
        <f>SUM(L54:L63)</f>
        <v>0</v>
      </c>
      <c r="M64" s="295"/>
      <c r="N64" s="333"/>
      <c r="O64" s="126">
        <f>SUM(O54:O63)</f>
        <v>0</v>
      </c>
      <c r="P64" s="333"/>
      <c r="Q64" s="333"/>
      <c r="R64" s="333"/>
      <c r="S64" s="333"/>
      <c r="T64" s="126">
        <f>SUM(T54:T63)</f>
        <v>0</v>
      </c>
      <c r="U64" s="339"/>
      <c r="V64" s="296"/>
    </row>
    <row r="65" spans="1:22">
      <c r="A65" s="194" t="s">
        <v>98</v>
      </c>
      <c r="B65" s="194"/>
      <c r="C65" s="194"/>
      <c r="D65" s="194"/>
      <c r="E65" s="194"/>
      <c r="F65" s="195"/>
      <c r="G65" s="195"/>
      <c r="H65" s="195"/>
      <c r="I65" s="111"/>
      <c r="J65" s="335"/>
      <c r="K65" s="336"/>
      <c r="L65" s="337"/>
      <c r="M65" s="295"/>
      <c r="N65" s="183" t="s">
        <v>92</v>
      </c>
      <c r="O65" s="184"/>
      <c r="P65" s="184"/>
      <c r="Q65" s="184"/>
      <c r="R65" s="184"/>
      <c r="S65" s="184"/>
      <c r="T65" s="184"/>
      <c r="U65" s="185"/>
      <c r="V65" s="296"/>
    </row>
    <row r="66" spans="1:22">
      <c r="A66" s="199" t="s">
        <v>99</v>
      </c>
      <c r="B66" s="343"/>
      <c r="C66" s="317"/>
      <c r="D66" s="317"/>
      <c r="E66" s="317"/>
      <c r="F66" s="317"/>
      <c r="G66" s="317"/>
      <c r="H66" s="314">
        <f>SUM(C66:G66)</f>
        <v>0</v>
      </c>
      <c r="I66" s="318"/>
      <c r="J66" s="321"/>
      <c r="K66" s="322"/>
      <c r="L66" s="322"/>
      <c r="M66" s="295"/>
      <c r="N66" s="324"/>
      <c r="O66" s="324"/>
      <c r="P66" s="324"/>
      <c r="Q66" s="325"/>
      <c r="R66" s="324"/>
      <c r="S66" s="325"/>
      <c r="T66" s="326"/>
      <c r="U66" s="315"/>
      <c r="V66" s="296"/>
    </row>
    <row r="67" spans="1:22">
      <c r="A67" s="197"/>
      <c r="B67" s="343"/>
      <c r="C67" s="317"/>
      <c r="D67" s="317"/>
      <c r="E67" s="317"/>
      <c r="F67" s="317"/>
      <c r="G67" s="317"/>
      <c r="H67" s="314">
        <f t="shared" ref="H67:H73" si="3">SUM(C67:G67)</f>
        <v>0</v>
      </c>
      <c r="I67" s="318"/>
      <c r="J67" s="321"/>
      <c r="K67" s="322"/>
      <c r="L67" s="322"/>
      <c r="M67" s="295"/>
      <c r="N67" s="324"/>
      <c r="O67" s="324"/>
      <c r="P67" s="324"/>
      <c r="Q67" s="325"/>
      <c r="R67" s="324"/>
      <c r="S67" s="325"/>
      <c r="T67" s="326"/>
      <c r="U67" s="315"/>
      <c r="V67" s="296"/>
    </row>
    <row r="68" spans="1:22">
      <c r="A68" s="197"/>
      <c r="B68" s="343"/>
      <c r="C68" s="317"/>
      <c r="D68" s="317"/>
      <c r="E68" s="317"/>
      <c r="F68" s="317"/>
      <c r="G68" s="317"/>
      <c r="H68" s="314">
        <f t="shared" si="3"/>
        <v>0</v>
      </c>
      <c r="I68" s="318"/>
      <c r="J68" s="321"/>
      <c r="K68" s="322"/>
      <c r="L68" s="322"/>
      <c r="M68" s="295"/>
      <c r="N68" s="324"/>
      <c r="O68" s="324"/>
      <c r="P68" s="324"/>
      <c r="Q68" s="325"/>
      <c r="R68" s="324"/>
      <c r="S68" s="325"/>
      <c r="T68" s="326"/>
      <c r="U68" s="315"/>
      <c r="V68" s="296"/>
    </row>
    <row r="69" spans="1:22">
      <c r="A69" s="197"/>
      <c r="B69" s="343"/>
      <c r="C69" s="317"/>
      <c r="D69" s="317"/>
      <c r="E69" s="317"/>
      <c r="F69" s="317"/>
      <c r="G69" s="317"/>
      <c r="H69" s="314">
        <f t="shared" si="3"/>
        <v>0</v>
      </c>
      <c r="I69" s="318"/>
      <c r="J69" s="321"/>
      <c r="K69" s="322"/>
      <c r="L69" s="322"/>
      <c r="M69" s="295"/>
      <c r="N69" s="324"/>
      <c r="O69" s="324"/>
      <c r="P69" s="324"/>
      <c r="Q69" s="325"/>
      <c r="R69" s="324"/>
      <c r="S69" s="325"/>
      <c r="T69" s="326"/>
      <c r="U69" s="315"/>
      <c r="V69" s="296"/>
    </row>
    <row r="70" spans="1:22">
      <c r="A70" s="197"/>
      <c r="B70" s="343"/>
      <c r="C70" s="317"/>
      <c r="D70" s="317"/>
      <c r="E70" s="317"/>
      <c r="F70" s="317"/>
      <c r="G70" s="317"/>
      <c r="H70" s="314">
        <f t="shared" si="3"/>
        <v>0</v>
      </c>
      <c r="I70" s="318"/>
      <c r="J70" s="321"/>
      <c r="K70" s="322"/>
      <c r="L70" s="322"/>
      <c r="M70" s="295"/>
      <c r="N70" s="324"/>
      <c r="O70" s="324"/>
      <c r="P70" s="324"/>
      <c r="Q70" s="325"/>
      <c r="R70" s="324"/>
      <c r="S70" s="325"/>
      <c r="T70" s="326"/>
      <c r="U70" s="315"/>
      <c r="V70" s="296"/>
    </row>
    <row r="71" spans="1:22">
      <c r="A71" s="197"/>
      <c r="B71" s="296"/>
      <c r="C71" s="317"/>
      <c r="D71" s="317"/>
      <c r="E71" s="317"/>
      <c r="F71" s="317"/>
      <c r="G71" s="317"/>
      <c r="H71" s="314">
        <f t="shared" si="3"/>
        <v>0</v>
      </c>
      <c r="I71" s="318"/>
      <c r="J71" s="321"/>
      <c r="K71" s="322"/>
      <c r="L71" s="322"/>
      <c r="M71" s="295"/>
      <c r="N71" s="324"/>
      <c r="O71" s="324"/>
      <c r="P71" s="324"/>
      <c r="Q71" s="325"/>
      <c r="R71" s="324"/>
      <c r="S71" s="325"/>
      <c r="T71" s="326"/>
      <c r="U71" s="315"/>
      <c r="V71" s="296"/>
    </row>
    <row r="72" spans="1:22">
      <c r="A72" s="197"/>
      <c r="B72" s="343"/>
      <c r="C72" s="317"/>
      <c r="D72" s="317"/>
      <c r="E72" s="317"/>
      <c r="F72" s="317"/>
      <c r="G72" s="317"/>
      <c r="H72" s="314">
        <f t="shared" si="3"/>
        <v>0</v>
      </c>
      <c r="I72" s="318"/>
      <c r="J72" s="321"/>
      <c r="K72" s="322"/>
      <c r="L72" s="322"/>
      <c r="M72" s="295"/>
      <c r="N72" s="324"/>
      <c r="O72" s="324"/>
      <c r="P72" s="324"/>
      <c r="Q72" s="325"/>
      <c r="R72" s="324"/>
      <c r="S72" s="325"/>
      <c r="T72" s="326"/>
      <c r="U72" s="315"/>
      <c r="V72" s="296"/>
    </row>
    <row r="73" spans="1:22">
      <c r="A73" s="198"/>
      <c r="B73" s="343"/>
      <c r="C73" s="317"/>
      <c r="D73" s="317"/>
      <c r="E73" s="317"/>
      <c r="F73" s="317"/>
      <c r="G73" s="317"/>
      <c r="H73" s="314">
        <f t="shared" si="3"/>
        <v>0</v>
      </c>
      <c r="I73" s="318"/>
      <c r="J73" s="321"/>
      <c r="K73" s="322"/>
      <c r="L73" s="322"/>
      <c r="M73" s="295"/>
      <c r="N73" s="329"/>
      <c r="O73" s="329"/>
      <c r="P73" s="329"/>
      <c r="Q73" s="330"/>
      <c r="R73" s="329"/>
      <c r="S73" s="330"/>
      <c r="T73" s="331"/>
      <c r="U73" s="315"/>
      <c r="V73" s="296"/>
    </row>
    <row r="74" spans="1:22">
      <c r="A74" s="181"/>
      <c r="B74" s="182"/>
      <c r="C74" s="123"/>
      <c r="D74" s="123">
        <f>SUM(D66:D73)</f>
        <v>0</v>
      </c>
      <c r="E74" s="123">
        <f>SUM(E66:E73)</f>
        <v>0</v>
      </c>
      <c r="F74" s="123">
        <f>SUM(F66:F73)</f>
        <v>0</v>
      </c>
      <c r="G74" s="123">
        <f>SUM(G66:G73)</f>
        <v>0</v>
      </c>
      <c r="H74" s="128">
        <f>SUM(H66:H73)</f>
        <v>0</v>
      </c>
      <c r="I74" s="125"/>
      <c r="J74" s="126"/>
      <c r="K74" s="126">
        <f>SUM(K66:K73)</f>
        <v>0</v>
      </c>
      <c r="L74" s="126">
        <f>SUM(L66:L73)</f>
        <v>0</v>
      </c>
      <c r="M74" s="295"/>
      <c r="N74" s="333"/>
      <c r="O74" s="126">
        <f>SUM(O66:O73)</f>
        <v>0</v>
      </c>
      <c r="P74" s="333"/>
      <c r="Q74" s="333"/>
      <c r="R74" s="333"/>
      <c r="S74" s="333"/>
      <c r="T74" s="126">
        <f>SUM(T66:T73)</f>
        <v>0</v>
      </c>
      <c r="U74" s="339"/>
      <c r="V74" s="296"/>
    </row>
    <row r="75" spans="1:22">
      <c r="A75" s="178" t="s">
        <v>100</v>
      </c>
      <c r="B75" s="178"/>
      <c r="C75" s="178"/>
      <c r="D75" s="178"/>
      <c r="E75" s="178"/>
      <c r="F75" s="179"/>
      <c r="G75" s="179"/>
      <c r="H75" s="179"/>
      <c r="I75" s="129"/>
      <c r="J75" s="335"/>
      <c r="K75" s="336"/>
      <c r="L75" s="337"/>
      <c r="M75" s="295"/>
      <c r="N75" s="183" t="s">
        <v>92</v>
      </c>
      <c r="O75" s="184"/>
      <c r="P75" s="184"/>
      <c r="Q75" s="184"/>
      <c r="R75" s="184"/>
      <c r="S75" s="184"/>
      <c r="T75" s="184"/>
      <c r="U75" s="185"/>
      <c r="V75" s="296"/>
    </row>
    <row r="76" spans="1:22">
      <c r="A76" s="200" t="s">
        <v>101</v>
      </c>
      <c r="B76" s="130"/>
      <c r="C76" s="131"/>
      <c r="D76" s="131"/>
      <c r="E76" s="317"/>
      <c r="F76" s="131"/>
      <c r="G76" s="317"/>
      <c r="H76" s="314">
        <f>SUM(C76:G76)</f>
        <v>0</v>
      </c>
      <c r="I76" s="318"/>
      <c r="J76" s="321"/>
      <c r="K76" s="322"/>
      <c r="L76" s="322"/>
      <c r="M76" s="295"/>
      <c r="N76" s="324"/>
      <c r="O76" s="324"/>
      <c r="P76" s="324"/>
      <c r="Q76" s="325"/>
      <c r="R76" s="324"/>
      <c r="S76" s="325"/>
      <c r="T76" s="326"/>
      <c r="U76" s="315"/>
      <c r="V76" s="296"/>
    </row>
    <row r="77" spans="1:22">
      <c r="A77" s="201"/>
      <c r="B77" s="343"/>
      <c r="C77" s="317"/>
      <c r="D77" s="317"/>
      <c r="E77" s="317"/>
      <c r="F77" s="317"/>
      <c r="G77" s="317"/>
      <c r="H77" s="314">
        <f t="shared" ref="H77:H90" si="4">SUM(C77:G77)</f>
        <v>0</v>
      </c>
      <c r="I77" s="318"/>
      <c r="J77" s="321"/>
      <c r="K77" s="322"/>
      <c r="L77" s="322"/>
      <c r="M77" s="295"/>
      <c r="N77" s="324"/>
      <c r="O77" s="324"/>
      <c r="P77" s="324"/>
      <c r="Q77" s="325"/>
      <c r="R77" s="324"/>
      <c r="S77" s="325"/>
      <c r="T77" s="326"/>
      <c r="U77" s="315"/>
      <c r="V77" s="296"/>
    </row>
    <row r="78" spans="1:22">
      <c r="A78" s="201"/>
      <c r="B78" s="343"/>
      <c r="C78" s="317"/>
      <c r="D78" s="317"/>
      <c r="E78" s="317"/>
      <c r="F78" s="317"/>
      <c r="G78" s="317"/>
      <c r="H78" s="314">
        <f>SUM(C78:G78)</f>
        <v>0</v>
      </c>
      <c r="I78" s="318"/>
      <c r="J78" s="321"/>
      <c r="K78" s="322"/>
      <c r="L78" s="322"/>
      <c r="M78" s="295"/>
      <c r="N78" s="324"/>
      <c r="O78" s="324"/>
      <c r="P78" s="324"/>
      <c r="Q78" s="325"/>
      <c r="R78" s="324"/>
      <c r="S78" s="325"/>
      <c r="T78" s="326"/>
      <c r="U78" s="315"/>
      <c r="V78" s="296"/>
    </row>
    <row r="79" spans="1:22">
      <c r="A79" s="201"/>
      <c r="B79" s="343"/>
      <c r="C79" s="317"/>
      <c r="D79" s="317"/>
      <c r="E79" s="317"/>
      <c r="F79" s="317"/>
      <c r="G79" s="317"/>
      <c r="H79" s="314">
        <f t="shared" si="4"/>
        <v>0</v>
      </c>
      <c r="I79" s="318"/>
      <c r="J79" s="321"/>
      <c r="K79" s="322"/>
      <c r="L79" s="322"/>
      <c r="M79" s="295"/>
      <c r="N79" s="324"/>
      <c r="O79" s="324"/>
      <c r="P79" s="324"/>
      <c r="Q79" s="325"/>
      <c r="R79" s="324"/>
      <c r="S79" s="325"/>
      <c r="T79" s="326"/>
      <c r="U79" s="315"/>
      <c r="V79" s="296"/>
    </row>
    <row r="80" spans="1:22">
      <c r="A80" s="201"/>
      <c r="B80" s="343"/>
      <c r="C80" s="317"/>
      <c r="D80" s="317"/>
      <c r="E80" s="317"/>
      <c r="F80" s="317"/>
      <c r="G80" s="317"/>
      <c r="H80" s="314">
        <f t="shared" si="4"/>
        <v>0</v>
      </c>
      <c r="I80" s="318"/>
      <c r="J80" s="321"/>
      <c r="K80" s="322"/>
      <c r="L80" s="322"/>
      <c r="M80" s="295"/>
      <c r="N80" s="324"/>
      <c r="O80" s="324"/>
      <c r="P80" s="324"/>
      <c r="Q80" s="325"/>
      <c r="R80" s="324"/>
      <c r="S80" s="325"/>
      <c r="T80" s="326"/>
      <c r="U80" s="315"/>
      <c r="V80" s="296"/>
    </row>
    <row r="81" spans="1:22">
      <c r="A81" s="201"/>
      <c r="B81" s="343"/>
      <c r="C81" s="317"/>
      <c r="D81" s="317"/>
      <c r="E81" s="317"/>
      <c r="F81" s="317"/>
      <c r="G81" s="317"/>
      <c r="H81" s="314">
        <f t="shared" si="4"/>
        <v>0</v>
      </c>
      <c r="I81" s="318"/>
      <c r="J81" s="321"/>
      <c r="K81" s="322"/>
      <c r="L81" s="322"/>
      <c r="M81" s="295"/>
      <c r="N81" s="324"/>
      <c r="O81" s="324"/>
      <c r="P81" s="324"/>
      <c r="Q81" s="325"/>
      <c r="R81" s="324"/>
      <c r="S81" s="325"/>
      <c r="T81" s="326"/>
      <c r="U81" s="315"/>
      <c r="V81" s="296"/>
    </row>
    <row r="82" spans="1:22">
      <c r="A82" s="201"/>
      <c r="B82" s="343"/>
      <c r="C82" s="317"/>
      <c r="D82" s="317"/>
      <c r="E82" s="317"/>
      <c r="F82" s="317"/>
      <c r="G82" s="317"/>
      <c r="H82" s="314">
        <f t="shared" si="4"/>
        <v>0</v>
      </c>
      <c r="I82" s="318"/>
      <c r="J82" s="321"/>
      <c r="K82" s="322"/>
      <c r="L82" s="322"/>
      <c r="M82" s="295"/>
      <c r="N82" s="324"/>
      <c r="O82" s="324"/>
      <c r="P82" s="324"/>
      <c r="Q82" s="325"/>
      <c r="R82" s="324"/>
      <c r="S82" s="325"/>
      <c r="T82" s="326"/>
      <c r="U82" s="315"/>
      <c r="V82" s="296"/>
    </row>
    <row r="83" spans="1:22">
      <c r="A83" s="201"/>
      <c r="B83" s="343"/>
      <c r="C83" s="317"/>
      <c r="D83" s="317"/>
      <c r="E83" s="317"/>
      <c r="F83" s="317"/>
      <c r="G83" s="317"/>
      <c r="H83" s="314">
        <f t="shared" si="4"/>
        <v>0</v>
      </c>
      <c r="I83" s="318"/>
      <c r="J83" s="321"/>
      <c r="K83" s="322"/>
      <c r="L83" s="322"/>
      <c r="M83" s="295"/>
      <c r="N83" s="324"/>
      <c r="O83" s="324"/>
      <c r="P83" s="324"/>
      <c r="Q83" s="325"/>
      <c r="R83" s="324"/>
      <c r="S83" s="325"/>
      <c r="T83" s="326"/>
      <c r="U83" s="315"/>
      <c r="V83" s="296"/>
    </row>
    <row r="84" spans="1:22">
      <c r="A84" s="201"/>
      <c r="B84" s="130"/>
      <c r="C84" s="131"/>
      <c r="D84" s="131"/>
      <c r="E84" s="317"/>
      <c r="F84" s="131"/>
      <c r="G84" s="317"/>
      <c r="H84" s="314">
        <f t="shared" si="4"/>
        <v>0</v>
      </c>
      <c r="I84" s="318"/>
      <c r="J84" s="321"/>
      <c r="K84" s="322"/>
      <c r="L84" s="322"/>
      <c r="M84" s="295"/>
      <c r="N84" s="324"/>
      <c r="O84" s="324"/>
      <c r="P84" s="324"/>
      <c r="Q84" s="325"/>
      <c r="R84" s="324"/>
      <c r="S84" s="325"/>
      <c r="T84" s="326"/>
      <c r="U84" s="315"/>
      <c r="V84" s="296"/>
    </row>
    <row r="85" spans="1:22">
      <c r="A85" s="201"/>
      <c r="B85" s="130"/>
      <c r="C85" s="131"/>
      <c r="D85" s="131"/>
      <c r="E85" s="317"/>
      <c r="F85" s="131"/>
      <c r="G85" s="317"/>
      <c r="H85" s="314">
        <f t="shared" si="4"/>
        <v>0</v>
      </c>
      <c r="I85" s="318"/>
      <c r="J85" s="321"/>
      <c r="K85" s="322"/>
      <c r="L85" s="322"/>
      <c r="M85" s="295"/>
      <c r="N85" s="324"/>
      <c r="O85" s="324"/>
      <c r="P85" s="324"/>
      <c r="Q85" s="325"/>
      <c r="R85" s="324"/>
      <c r="S85" s="325"/>
      <c r="T85" s="326"/>
      <c r="U85" s="315"/>
      <c r="V85" s="296"/>
    </row>
    <row r="86" spans="1:22">
      <c r="A86" s="201"/>
      <c r="B86" s="343"/>
      <c r="C86" s="317"/>
      <c r="D86" s="317"/>
      <c r="E86" s="317"/>
      <c r="F86" s="317"/>
      <c r="G86" s="317"/>
      <c r="H86" s="314">
        <f t="shared" si="4"/>
        <v>0</v>
      </c>
      <c r="I86" s="318"/>
      <c r="J86" s="321"/>
      <c r="K86" s="322"/>
      <c r="L86" s="322"/>
      <c r="M86" s="295"/>
      <c r="N86" s="324"/>
      <c r="O86" s="324"/>
      <c r="P86" s="324"/>
      <c r="Q86" s="325"/>
      <c r="R86" s="324"/>
      <c r="S86" s="325"/>
      <c r="T86" s="326"/>
      <c r="U86" s="315"/>
      <c r="V86" s="296"/>
    </row>
    <row r="87" spans="1:22">
      <c r="A87" s="201"/>
      <c r="B87" s="343"/>
      <c r="C87" s="317"/>
      <c r="D87" s="317"/>
      <c r="E87" s="317"/>
      <c r="F87" s="317"/>
      <c r="G87" s="317"/>
      <c r="H87" s="314">
        <f t="shared" si="4"/>
        <v>0</v>
      </c>
      <c r="I87" s="318"/>
      <c r="J87" s="321"/>
      <c r="K87" s="322"/>
      <c r="L87" s="322"/>
      <c r="M87" s="295"/>
      <c r="N87" s="324"/>
      <c r="O87" s="324"/>
      <c r="P87" s="324"/>
      <c r="Q87" s="325"/>
      <c r="R87" s="324"/>
      <c r="S87" s="325"/>
      <c r="T87" s="326"/>
      <c r="U87" s="315"/>
      <c r="V87" s="296"/>
    </row>
    <row r="88" spans="1:22" ht="15" customHeight="1">
      <c r="A88" s="201"/>
      <c r="B88" s="343"/>
      <c r="C88" s="317"/>
      <c r="D88" s="317"/>
      <c r="E88" s="317"/>
      <c r="F88" s="317"/>
      <c r="G88" s="317"/>
      <c r="H88" s="314">
        <f t="shared" si="4"/>
        <v>0</v>
      </c>
      <c r="I88" s="318"/>
      <c r="J88" s="321"/>
      <c r="K88" s="322"/>
      <c r="L88" s="322"/>
      <c r="M88" s="295"/>
      <c r="N88" s="324"/>
      <c r="O88" s="324"/>
      <c r="P88" s="324"/>
      <c r="Q88" s="325"/>
      <c r="R88" s="324"/>
      <c r="S88" s="325"/>
      <c r="T88" s="326"/>
      <c r="U88" s="315"/>
      <c r="V88" s="296"/>
    </row>
    <row r="89" spans="1:22">
      <c r="A89" s="201"/>
      <c r="B89" s="343"/>
      <c r="C89" s="317"/>
      <c r="D89" s="317"/>
      <c r="E89" s="317"/>
      <c r="F89" s="317"/>
      <c r="G89" s="317"/>
      <c r="H89" s="314">
        <f t="shared" si="4"/>
        <v>0</v>
      </c>
      <c r="I89" s="318"/>
      <c r="J89" s="321"/>
      <c r="K89" s="322"/>
      <c r="L89" s="322"/>
      <c r="M89" s="295"/>
      <c r="N89" s="324"/>
      <c r="O89" s="324"/>
      <c r="P89" s="324"/>
      <c r="Q89" s="325"/>
      <c r="R89" s="324"/>
      <c r="S89" s="325"/>
      <c r="T89" s="326"/>
      <c r="U89" s="315"/>
      <c r="V89" s="296"/>
    </row>
    <row r="90" spans="1:22">
      <c r="A90" s="202"/>
      <c r="B90" s="343"/>
      <c r="C90" s="317"/>
      <c r="D90" s="317"/>
      <c r="E90" s="317"/>
      <c r="F90" s="317"/>
      <c r="G90" s="317"/>
      <c r="H90" s="314">
        <f t="shared" si="4"/>
        <v>0</v>
      </c>
      <c r="I90" s="318"/>
      <c r="J90" s="321"/>
      <c r="K90" s="322"/>
      <c r="L90" s="322"/>
      <c r="M90" s="295"/>
      <c r="N90" s="329"/>
      <c r="O90" s="329"/>
      <c r="P90" s="329"/>
      <c r="Q90" s="330"/>
      <c r="R90" s="329"/>
      <c r="S90" s="330"/>
      <c r="T90" s="331"/>
      <c r="U90" s="315"/>
      <c r="V90" s="296"/>
    </row>
    <row r="91" spans="1:22">
      <c r="A91" s="181"/>
      <c r="B91" s="182"/>
      <c r="C91" s="126"/>
      <c r="D91" s="126">
        <f ca="1">SUM(D76:D91)</f>
        <v>0</v>
      </c>
      <c r="E91" s="126">
        <f>SUM(E76:E90)</f>
        <v>0</v>
      </c>
      <c r="F91" s="126">
        <f>SUM(F76:F90)</f>
        <v>0</v>
      </c>
      <c r="G91" s="126">
        <f>SUM(G76:G90)</f>
        <v>0</v>
      </c>
      <c r="H91" s="124">
        <f>SUM(H76:H90)</f>
        <v>0</v>
      </c>
      <c r="I91" s="125"/>
      <c r="J91" s="126"/>
      <c r="K91" s="126">
        <f>SUM(K76:K90)</f>
        <v>0</v>
      </c>
      <c r="L91" s="126">
        <f>SUM(L76:L90)</f>
        <v>0</v>
      </c>
      <c r="M91" s="295"/>
      <c r="N91" s="333"/>
      <c r="O91" s="127">
        <f>SUM(O76:O90)</f>
        <v>0</v>
      </c>
      <c r="P91" s="333"/>
      <c r="Q91" s="333"/>
      <c r="R91" s="333"/>
      <c r="S91" s="333"/>
      <c r="T91" s="159">
        <f>SUM(T76:T90)</f>
        <v>0</v>
      </c>
      <c r="U91" s="339"/>
      <c r="V91" s="296"/>
    </row>
    <row r="92" spans="1:22">
      <c r="A92" s="296"/>
      <c r="B92" s="296"/>
      <c r="C92" s="344"/>
      <c r="D92" s="344"/>
      <c r="E92" s="344"/>
      <c r="F92" s="344"/>
      <c r="G92" s="344"/>
      <c r="H92" s="344"/>
      <c r="I92" s="345"/>
      <c r="J92" s="310"/>
      <c r="K92" s="346"/>
      <c r="L92" s="346"/>
      <c r="M92" s="295"/>
      <c r="N92" s="310"/>
      <c r="O92" s="346"/>
      <c r="P92" s="310"/>
      <c r="Q92" s="310"/>
      <c r="R92" s="310"/>
      <c r="S92" s="310"/>
      <c r="T92" s="296"/>
      <c r="U92" s="296"/>
      <c r="V92" s="296"/>
    </row>
    <row r="93" spans="1:22">
      <c r="A93" s="193"/>
      <c r="B93" s="193"/>
      <c r="C93" s="132"/>
      <c r="D93" s="132">
        <f ca="1">D91+D74+D64+D52+D39</f>
        <v>0</v>
      </c>
      <c r="E93" s="132">
        <f>SUM(E39,E52,E64,E74,E91)</f>
        <v>0</v>
      </c>
      <c r="F93" s="132">
        <f>SUM(F39,F52,F64,F74,F91)</f>
        <v>0</v>
      </c>
      <c r="G93" s="132">
        <f>SUM(G39,G52,G64,G74,G91)</f>
        <v>0</v>
      </c>
      <c r="H93" s="132">
        <f>SUM(H39,H52,H64,H74,H91)</f>
        <v>0</v>
      </c>
      <c r="I93" s="133"/>
      <c r="J93" s="132"/>
      <c r="K93" s="132">
        <f>SUM(K39,K52,K64,K74,K91)</f>
        <v>0</v>
      </c>
      <c r="L93" s="132">
        <f>SUM(L39,L52,L64,L74,L91)</f>
        <v>0</v>
      </c>
      <c r="M93" s="295"/>
      <c r="N93" s="134"/>
      <c r="O93" s="160">
        <f>O91+O74+O64+O52+O39</f>
        <v>0</v>
      </c>
      <c r="P93" s="134"/>
      <c r="Q93" s="134"/>
      <c r="R93" s="134"/>
      <c r="S93" s="134"/>
      <c r="T93" s="161">
        <f>T91+T74++T64+T52+T39</f>
        <v>0</v>
      </c>
      <c r="U93" s="135"/>
      <c r="V93" s="296"/>
    </row>
    <row r="94" spans="1:22">
      <c r="A94" s="296"/>
      <c r="B94" s="296"/>
      <c r="C94" s="136"/>
      <c r="D94" s="136"/>
      <c r="E94" s="136"/>
      <c r="F94" s="136"/>
      <c r="G94" s="136"/>
      <c r="H94" s="296"/>
      <c r="I94" s="296"/>
      <c r="J94" s="310"/>
      <c r="K94" s="310"/>
      <c r="L94" s="310"/>
      <c r="M94" s="310"/>
      <c r="N94" s="310"/>
      <c r="O94" s="310"/>
      <c r="P94" s="310"/>
      <c r="Q94" s="310"/>
      <c r="R94" s="310"/>
      <c r="S94" s="310"/>
      <c r="T94" s="296"/>
      <c r="U94" s="296"/>
      <c r="V94" s="296"/>
    </row>
    <row r="95" spans="1:22" ht="15" customHeight="1">
      <c r="A95" s="296"/>
      <c r="B95" s="296"/>
      <c r="C95" s="347"/>
      <c r="D95" s="347"/>
      <c r="E95" s="347"/>
      <c r="F95" s="347"/>
      <c r="G95" s="347"/>
      <c r="H95" s="296"/>
      <c r="I95" s="296"/>
      <c r="J95" s="310"/>
      <c r="K95" s="310"/>
      <c r="L95" s="310"/>
      <c r="M95" s="310"/>
      <c r="N95" s="310"/>
      <c r="O95" s="310"/>
      <c r="P95" s="310"/>
      <c r="Q95" s="310"/>
      <c r="R95" s="310"/>
      <c r="S95" s="310"/>
      <c r="T95" s="296"/>
      <c r="U95" s="296"/>
      <c r="V95" s="296"/>
    </row>
    <row r="96" spans="1:22">
      <c r="A96" s="296"/>
      <c r="B96" s="296"/>
      <c r="C96" s="347"/>
      <c r="D96" s="347"/>
      <c r="E96" s="347"/>
      <c r="F96" s="347"/>
      <c r="G96" s="347"/>
      <c r="H96" s="296"/>
      <c r="I96" s="296"/>
      <c r="J96" s="310"/>
      <c r="K96" s="310"/>
      <c r="L96" s="310"/>
      <c r="M96" s="310"/>
      <c r="N96" s="310"/>
      <c r="O96" s="310"/>
      <c r="P96" s="310"/>
      <c r="Q96" s="310"/>
      <c r="R96" s="310"/>
      <c r="S96" s="310"/>
      <c r="T96" s="296"/>
      <c r="U96" s="296"/>
      <c r="V96" s="296"/>
    </row>
    <row r="97" spans="1:22">
      <c r="A97" s="296"/>
      <c r="B97" s="296"/>
      <c r="C97" s="347"/>
      <c r="D97" s="347"/>
      <c r="E97" s="347"/>
      <c r="F97" s="347"/>
      <c r="G97" s="347"/>
      <c r="H97" s="296"/>
      <c r="I97" s="296"/>
      <c r="J97" s="310"/>
      <c r="K97" s="310"/>
      <c r="L97" s="310"/>
      <c r="M97" s="310"/>
      <c r="N97" s="310"/>
      <c r="O97" s="310"/>
      <c r="P97" s="310"/>
      <c r="Q97" s="310"/>
      <c r="R97" s="310"/>
      <c r="S97" s="310"/>
      <c r="T97" s="296"/>
      <c r="U97" s="296"/>
      <c r="V97" s="296"/>
    </row>
    <row r="105" spans="1:22">
      <c r="A105" s="296"/>
      <c r="B105" s="296"/>
      <c r="C105" s="347"/>
      <c r="D105" s="347"/>
      <c r="E105" s="347"/>
      <c r="F105" s="347"/>
      <c r="G105" s="347"/>
      <c r="H105" s="296"/>
      <c r="I105" s="296"/>
      <c r="J105" s="310"/>
      <c r="K105" s="310"/>
      <c r="L105" s="310"/>
      <c r="M105" s="310"/>
      <c r="N105" s="310"/>
      <c r="O105" s="310"/>
      <c r="P105" s="310"/>
      <c r="Q105" s="310"/>
      <c r="R105" s="310"/>
      <c r="S105" s="310"/>
      <c r="T105" s="296"/>
      <c r="U105" s="296"/>
      <c r="V105" s="296"/>
    </row>
    <row r="106" spans="1:22">
      <c r="A106" s="296"/>
      <c r="B106" s="296"/>
      <c r="C106" s="347"/>
      <c r="D106" s="347"/>
      <c r="E106" s="347"/>
      <c r="F106" s="347"/>
      <c r="G106" s="347"/>
      <c r="H106" s="296"/>
      <c r="I106" s="296"/>
      <c r="J106" s="310"/>
      <c r="K106" s="310"/>
      <c r="L106" s="310"/>
      <c r="M106" s="310"/>
      <c r="N106" s="310"/>
      <c r="O106" s="310"/>
      <c r="P106" s="310"/>
      <c r="Q106" s="310"/>
      <c r="R106" s="310"/>
      <c r="S106" s="310"/>
      <c r="T106" s="296"/>
      <c r="U106" s="296"/>
      <c r="V106" s="296"/>
    </row>
    <row r="107" spans="1:22">
      <c r="A107" s="296"/>
      <c r="B107" s="296"/>
      <c r="C107" s="347"/>
      <c r="D107" s="347"/>
      <c r="E107" s="347"/>
      <c r="F107" s="347"/>
      <c r="G107" s="347"/>
      <c r="H107" s="296"/>
      <c r="I107" s="296"/>
      <c r="J107" s="310"/>
      <c r="K107" s="310"/>
      <c r="L107" s="310"/>
      <c r="M107" s="310"/>
      <c r="N107" s="310"/>
      <c r="O107" s="310"/>
      <c r="P107" s="310"/>
      <c r="Q107" s="310"/>
      <c r="R107" s="310"/>
      <c r="S107" s="310"/>
      <c r="T107" s="296"/>
      <c r="U107" s="296"/>
      <c r="V107" s="296"/>
    </row>
    <row r="108" spans="1:22">
      <c r="A108" s="296"/>
      <c r="B108" s="296"/>
      <c r="C108" s="347"/>
      <c r="D108" s="347"/>
      <c r="E108" s="347"/>
      <c r="F108" s="347"/>
      <c r="G108" s="347"/>
      <c r="H108" s="296"/>
      <c r="I108" s="296"/>
      <c r="J108" s="310"/>
      <c r="K108" s="310"/>
      <c r="L108" s="310"/>
      <c r="M108" s="310"/>
      <c r="N108" s="310"/>
      <c r="O108" s="310"/>
      <c r="P108" s="310"/>
      <c r="Q108" s="310"/>
      <c r="R108" s="310"/>
      <c r="S108" s="310"/>
      <c r="T108" s="296"/>
      <c r="U108" s="296"/>
      <c r="V108" s="296"/>
    </row>
    <row r="109" spans="1:22">
      <c r="A109" s="296"/>
      <c r="B109" s="296"/>
      <c r="C109" s="347"/>
      <c r="D109" s="347"/>
      <c r="E109" s="347"/>
      <c r="F109" s="347"/>
      <c r="G109" s="347"/>
      <c r="H109" s="296"/>
      <c r="I109" s="296"/>
      <c r="J109" s="310"/>
      <c r="K109" s="310"/>
      <c r="L109" s="310"/>
      <c r="M109" s="310"/>
      <c r="N109" s="310"/>
      <c r="O109" s="310"/>
      <c r="P109" s="310"/>
      <c r="Q109" s="310"/>
      <c r="R109" s="310"/>
      <c r="S109" s="310"/>
      <c r="T109" s="296"/>
      <c r="U109" s="296"/>
      <c r="V109" s="296"/>
    </row>
    <row r="110" spans="1:22">
      <c r="A110" s="296"/>
      <c r="B110" s="296"/>
      <c r="C110" s="347"/>
      <c r="D110" s="347"/>
      <c r="E110" s="347"/>
      <c r="F110" s="347"/>
      <c r="G110" s="347"/>
      <c r="H110" s="296"/>
      <c r="I110" s="296"/>
      <c r="J110" s="310"/>
      <c r="K110" s="310"/>
      <c r="L110" s="310"/>
      <c r="M110" s="310"/>
      <c r="N110" s="310"/>
      <c r="O110" s="310"/>
      <c r="P110" s="310"/>
      <c r="Q110" s="310"/>
      <c r="R110" s="310"/>
      <c r="S110" s="310"/>
      <c r="T110" s="296"/>
      <c r="U110" s="296"/>
      <c r="V110" s="296"/>
    </row>
    <row r="111" spans="1:22">
      <c r="A111" s="296"/>
      <c r="B111" s="296"/>
      <c r="C111" s="347"/>
      <c r="D111" s="347"/>
      <c r="E111" s="347"/>
      <c r="F111" s="347"/>
      <c r="G111" s="347"/>
      <c r="H111" s="296"/>
      <c r="I111" s="296"/>
      <c r="J111" s="310"/>
      <c r="K111" s="310"/>
      <c r="L111" s="310"/>
      <c r="M111" s="310"/>
      <c r="N111" s="310"/>
      <c r="O111" s="310"/>
      <c r="P111" s="310"/>
      <c r="Q111" s="310"/>
      <c r="R111" s="310"/>
      <c r="S111" s="310"/>
      <c r="T111" s="296"/>
      <c r="U111" s="296"/>
      <c r="V111" s="296"/>
    </row>
    <row r="113" spans="1:22">
      <c r="A113" s="296"/>
      <c r="B113" s="296"/>
      <c r="C113" s="347"/>
      <c r="D113" s="347"/>
      <c r="E113" s="347"/>
      <c r="F113" s="347"/>
      <c r="G113" s="347"/>
      <c r="H113" s="296"/>
      <c r="I113" s="296"/>
      <c r="J113" s="310"/>
      <c r="K113" s="310"/>
      <c r="L113" s="310"/>
      <c r="M113" s="310"/>
      <c r="N113" s="310"/>
      <c r="O113" s="310"/>
      <c r="P113" s="310"/>
      <c r="Q113" s="310"/>
      <c r="R113" s="310"/>
      <c r="S113" s="310"/>
      <c r="T113" s="296"/>
      <c r="U113" s="296"/>
      <c r="V113" s="296"/>
    </row>
    <row r="117" spans="1:22" ht="15" customHeight="1">
      <c r="A117" s="296"/>
      <c r="B117" s="296"/>
      <c r="C117" s="347"/>
      <c r="D117" s="347"/>
      <c r="E117" s="347"/>
      <c r="F117" s="347"/>
      <c r="G117" s="347"/>
      <c r="H117" s="348"/>
      <c r="I117" s="348"/>
      <c r="J117" s="310"/>
      <c r="K117" s="310"/>
      <c r="L117" s="310"/>
      <c r="M117" s="310"/>
      <c r="N117" s="310"/>
      <c r="O117" s="310"/>
      <c r="P117" s="310"/>
      <c r="Q117" s="310"/>
      <c r="R117" s="310"/>
      <c r="S117" s="310"/>
      <c r="T117" s="296"/>
      <c r="U117" s="296"/>
      <c r="V117" s="296"/>
    </row>
    <row r="118" spans="1:22">
      <c r="A118" s="296"/>
      <c r="B118" s="296"/>
      <c r="C118" s="347"/>
      <c r="D118" s="347"/>
      <c r="E118" s="347"/>
      <c r="F118" s="347"/>
      <c r="G118" s="347"/>
      <c r="H118" s="296"/>
      <c r="I118" s="296"/>
      <c r="J118" s="310"/>
      <c r="K118" s="310"/>
      <c r="L118" s="310"/>
      <c r="M118" s="310"/>
      <c r="N118" s="310"/>
      <c r="O118" s="310"/>
      <c r="P118" s="310"/>
      <c r="Q118" s="310"/>
      <c r="R118" s="310"/>
      <c r="S118" s="310"/>
      <c r="T118" s="296"/>
      <c r="U118" s="296"/>
      <c r="V118" s="296"/>
    </row>
    <row r="119" spans="1:22">
      <c r="A119" s="296"/>
      <c r="B119" s="296"/>
      <c r="C119" s="347"/>
      <c r="D119" s="347"/>
      <c r="E119" s="347"/>
      <c r="F119" s="347"/>
      <c r="G119" s="347"/>
      <c r="H119" s="296"/>
      <c r="I119" s="296"/>
      <c r="J119" s="310"/>
      <c r="K119" s="310"/>
      <c r="L119" s="310"/>
      <c r="M119" s="310"/>
      <c r="N119" s="310"/>
      <c r="O119" s="310"/>
      <c r="P119" s="310"/>
      <c r="Q119" s="310"/>
      <c r="R119" s="310"/>
      <c r="S119" s="310"/>
      <c r="T119" s="296"/>
      <c r="U119" s="296"/>
      <c r="V119" s="296"/>
    </row>
  </sheetData>
  <sheetProtection algorithmName="SHA-512" hashValue="TuCADiuxpVXNqwabGFj+5Ag0waL535TKA1zKNKIqydOA5QlMHtShoL8KI6tL00JikOE0peSQLjul9IDfCw/7Yg==" saltValue="jeoQir4Kj3/NZns+Fa5P3A==" spinCount="100000" sheet="1" objects="1" scenarios="1"/>
  <mergeCells count="39">
    <mergeCell ref="B3:D3"/>
    <mergeCell ref="B4:D4"/>
    <mergeCell ref="N4:P4"/>
    <mergeCell ref="N53:U53"/>
    <mergeCell ref="N65:U65"/>
    <mergeCell ref="A17:H17"/>
    <mergeCell ref="A19:A38"/>
    <mergeCell ref="R16:R17"/>
    <mergeCell ref="S16:S17"/>
    <mergeCell ref="T16:T17"/>
    <mergeCell ref="U16:U17"/>
    <mergeCell ref="A93:B93"/>
    <mergeCell ref="A40:H40"/>
    <mergeCell ref="A53:H53"/>
    <mergeCell ref="A65:H65"/>
    <mergeCell ref="A74:B74"/>
    <mergeCell ref="A91:B91"/>
    <mergeCell ref="A52:B52"/>
    <mergeCell ref="A64:B64"/>
    <mergeCell ref="A41:A51"/>
    <mergeCell ref="A54:A63"/>
    <mergeCell ref="A66:A73"/>
    <mergeCell ref="A76:A90"/>
    <mergeCell ref="N1:U1"/>
    <mergeCell ref="A75:H75"/>
    <mergeCell ref="A1:H1"/>
    <mergeCell ref="A39:B39"/>
    <mergeCell ref="N75:U75"/>
    <mergeCell ref="N18:U18"/>
    <mergeCell ref="J75:L75"/>
    <mergeCell ref="J18:L18"/>
    <mergeCell ref="J40:L40"/>
    <mergeCell ref="N16:N17"/>
    <mergeCell ref="O16:O17"/>
    <mergeCell ref="P16:P17"/>
    <mergeCell ref="Q16:Q17"/>
    <mergeCell ref="J53:L53"/>
    <mergeCell ref="J65:L65"/>
    <mergeCell ref="N40:U40"/>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A7DE6-9CC1-4DC6-B93F-D54686B626B3}">
  <dimension ref="A1:AA33"/>
  <sheetViews>
    <sheetView workbookViewId="0">
      <pane ySplit="5" topLeftCell="A6" activePane="bottomLeft" state="frozen"/>
      <selection pane="bottomLeft" activeCell="G29" sqref="G29"/>
    </sheetView>
  </sheetViews>
  <sheetFormatPr defaultRowHeight="15"/>
  <cols>
    <col min="1" max="1" width="1.5703125" style="254" customWidth="1"/>
    <col min="2" max="2" width="37.42578125" style="87" customWidth="1"/>
    <col min="3" max="3" width="35.5703125" style="87" customWidth="1"/>
    <col min="4" max="4" width="30.7109375" style="87" customWidth="1"/>
    <col min="5" max="5" width="12.5703125" style="87" customWidth="1"/>
    <col min="6" max="8" width="17.5703125" style="87" customWidth="1"/>
    <col min="9" max="9" width="16.140625" style="87" customWidth="1"/>
    <col min="10" max="10" width="17.7109375" style="87" customWidth="1"/>
    <col min="11" max="11" width="56.7109375" style="87" customWidth="1"/>
    <col min="12" max="16384" width="9.140625" style="87"/>
  </cols>
  <sheetData>
    <row r="1" spans="1:11" ht="7.5" customHeight="1">
      <c r="A1" s="349"/>
      <c r="B1" s="350"/>
      <c r="C1" s="350"/>
      <c r="D1" s="350"/>
      <c r="E1" s="350"/>
      <c r="F1" s="350"/>
      <c r="G1" s="350"/>
      <c r="H1" s="350"/>
      <c r="I1" s="350"/>
      <c r="J1" s="350"/>
      <c r="K1" s="350"/>
    </row>
    <row r="2" spans="1:11" s="138" customFormat="1" ht="46.5" customHeight="1">
      <c r="A2" s="349"/>
      <c r="B2" s="251" t="s">
        <v>0</v>
      </c>
      <c r="C2" s="251"/>
      <c r="D2" s="251"/>
      <c r="E2" s="251"/>
      <c r="F2" s="251"/>
      <c r="G2" s="251"/>
      <c r="H2" s="251"/>
      <c r="I2" s="251"/>
      <c r="J2" s="251"/>
      <c r="K2" s="251"/>
    </row>
    <row r="3" spans="1:11" ht="6.75" customHeight="1">
      <c r="A3" s="349"/>
      <c r="B3" s="139"/>
      <c r="C3" s="140"/>
      <c r="D3" s="140"/>
      <c r="E3" s="140"/>
      <c r="F3" s="140"/>
      <c r="G3" s="140"/>
      <c r="H3" s="140"/>
      <c r="I3" s="140"/>
      <c r="J3" s="296"/>
      <c r="K3" s="296"/>
    </row>
    <row r="4" spans="1:11" ht="15.75">
      <c r="A4" s="349"/>
      <c r="B4" s="252" t="s">
        <v>102</v>
      </c>
      <c r="C4" s="253"/>
      <c r="D4" s="253"/>
      <c r="E4" s="253"/>
      <c r="F4" s="253"/>
      <c r="G4" s="253"/>
      <c r="H4" s="253"/>
      <c r="I4" s="253"/>
      <c r="J4" s="253"/>
      <c r="K4" s="253"/>
    </row>
    <row r="5" spans="1:11" ht="30.75" customHeight="1">
      <c r="A5" s="349"/>
      <c r="B5" s="141" t="s">
        <v>103</v>
      </c>
      <c r="C5" s="141" t="s">
        <v>104</v>
      </c>
      <c r="D5" s="142" t="s">
        <v>105</v>
      </c>
      <c r="E5" s="141" t="s">
        <v>106</v>
      </c>
      <c r="F5" s="141" t="s">
        <v>107</v>
      </c>
      <c r="G5" s="141" t="s">
        <v>108</v>
      </c>
      <c r="H5" s="141" t="s">
        <v>109</v>
      </c>
      <c r="I5" s="142" t="s">
        <v>110</v>
      </c>
      <c r="J5" s="141" t="s">
        <v>111</v>
      </c>
      <c r="K5" s="143" t="s">
        <v>112</v>
      </c>
    </row>
    <row r="6" spans="1:11">
      <c r="A6" s="349"/>
      <c r="B6" s="343"/>
      <c r="C6" s="343"/>
      <c r="D6" s="343"/>
      <c r="E6" s="351"/>
      <c r="F6" s="317"/>
      <c r="G6" s="317"/>
      <c r="H6" s="317"/>
      <c r="I6" s="317"/>
      <c r="J6" s="317"/>
      <c r="K6" s="352"/>
    </row>
    <row r="7" spans="1:11">
      <c r="A7" s="349"/>
      <c r="B7" s="343"/>
      <c r="C7" s="343"/>
      <c r="D7" s="343"/>
      <c r="E7" s="351"/>
      <c r="F7" s="317"/>
      <c r="G7" s="317"/>
      <c r="H7" s="317"/>
      <c r="I7" s="317"/>
      <c r="J7" s="317"/>
      <c r="K7" s="352"/>
    </row>
    <row r="8" spans="1:11">
      <c r="A8" s="349"/>
      <c r="B8" s="343"/>
      <c r="C8" s="343"/>
      <c r="D8" s="343"/>
      <c r="E8" s="351"/>
      <c r="F8" s="317"/>
      <c r="G8" s="317"/>
      <c r="H8" s="317"/>
      <c r="I8" s="317"/>
      <c r="J8" s="317"/>
      <c r="K8" s="352"/>
    </row>
    <row r="9" spans="1:11">
      <c r="A9" s="349"/>
      <c r="B9" s="343"/>
      <c r="C9" s="343"/>
      <c r="D9" s="343"/>
      <c r="E9" s="351"/>
      <c r="F9" s="317"/>
      <c r="G9" s="317"/>
      <c r="H9" s="317"/>
      <c r="I9" s="317"/>
      <c r="J9" s="317"/>
      <c r="K9" s="352"/>
    </row>
    <row r="10" spans="1:11">
      <c r="A10" s="349"/>
      <c r="B10" s="343"/>
      <c r="C10" s="343"/>
      <c r="D10" s="343"/>
      <c r="E10" s="351"/>
      <c r="F10" s="317"/>
      <c r="G10" s="317"/>
      <c r="H10" s="317"/>
      <c r="I10" s="317"/>
      <c r="J10" s="317"/>
      <c r="K10" s="352"/>
    </row>
    <row r="11" spans="1:11">
      <c r="A11" s="349"/>
      <c r="B11" s="343"/>
      <c r="C11" s="343"/>
      <c r="D11" s="343"/>
      <c r="E11" s="351"/>
      <c r="F11" s="317"/>
      <c r="G11" s="317"/>
      <c r="H11" s="317"/>
      <c r="I11" s="317"/>
      <c r="J11" s="317"/>
      <c r="K11" s="352"/>
    </row>
    <row r="12" spans="1:11">
      <c r="A12" s="349"/>
      <c r="B12" s="343"/>
      <c r="C12" s="343"/>
      <c r="D12" s="343"/>
      <c r="E12" s="351"/>
      <c r="F12" s="317"/>
      <c r="G12" s="317"/>
      <c r="H12" s="317"/>
      <c r="I12" s="317"/>
      <c r="J12" s="317"/>
      <c r="K12" s="352"/>
    </row>
    <row r="13" spans="1:11">
      <c r="A13" s="349"/>
      <c r="B13" s="343"/>
      <c r="C13" s="343"/>
      <c r="D13" s="343"/>
      <c r="E13" s="351"/>
      <c r="F13" s="317"/>
      <c r="G13" s="317"/>
      <c r="H13" s="317"/>
      <c r="I13" s="317"/>
      <c r="J13" s="317"/>
      <c r="K13" s="352"/>
    </row>
    <row r="14" spans="1:11">
      <c r="A14" s="349"/>
      <c r="B14" s="343"/>
      <c r="C14" s="343"/>
      <c r="D14" s="343"/>
      <c r="E14" s="351"/>
      <c r="F14" s="317"/>
      <c r="G14" s="317"/>
      <c r="H14" s="317"/>
      <c r="I14" s="317"/>
      <c r="J14" s="317"/>
      <c r="K14" s="352"/>
    </row>
    <row r="15" spans="1:11">
      <c r="A15" s="349"/>
      <c r="B15" s="343"/>
      <c r="C15" s="343"/>
      <c r="D15" s="343"/>
      <c r="E15" s="351"/>
      <c r="F15" s="317"/>
      <c r="G15" s="317"/>
      <c r="H15" s="317"/>
      <c r="I15" s="317"/>
      <c r="J15" s="317"/>
      <c r="K15" s="352"/>
    </row>
    <row r="16" spans="1:11">
      <c r="A16" s="349"/>
      <c r="B16" s="343"/>
      <c r="C16" s="343"/>
      <c r="D16" s="343"/>
      <c r="E16" s="351"/>
      <c r="F16" s="317"/>
      <c r="G16" s="317"/>
      <c r="H16" s="317"/>
      <c r="I16" s="317"/>
      <c r="J16" s="317"/>
      <c r="K16" s="352"/>
    </row>
    <row r="17" spans="1:27">
      <c r="A17" s="349"/>
      <c r="B17" s="343"/>
      <c r="C17" s="343"/>
      <c r="D17" s="343"/>
      <c r="E17" s="351"/>
      <c r="F17" s="317"/>
      <c r="G17" s="317"/>
      <c r="H17" s="317"/>
      <c r="I17" s="317"/>
      <c r="J17" s="317"/>
      <c r="K17" s="352"/>
      <c r="L17" s="296"/>
      <c r="M17" s="296"/>
      <c r="N17" s="296"/>
      <c r="O17" s="296"/>
      <c r="P17" s="296"/>
      <c r="Q17" s="296"/>
      <c r="R17" s="296"/>
      <c r="S17" s="296"/>
      <c r="T17" s="296"/>
      <c r="U17" s="296"/>
      <c r="V17" s="296"/>
      <c r="W17" s="296"/>
      <c r="X17" s="296"/>
      <c r="Y17" s="296"/>
      <c r="Z17" s="296"/>
      <c r="AA17" s="296"/>
    </row>
    <row r="18" spans="1:27">
      <c r="A18" s="349"/>
      <c r="B18" s="343"/>
      <c r="C18" s="343"/>
      <c r="D18" s="343"/>
      <c r="E18" s="351"/>
      <c r="F18" s="317"/>
      <c r="G18" s="317"/>
      <c r="H18" s="317"/>
      <c r="I18" s="317"/>
      <c r="J18" s="317"/>
      <c r="K18" s="352"/>
      <c r="L18" s="296"/>
      <c r="M18" s="296"/>
      <c r="N18" s="296"/>
      <c r="O18" s="296"/>
      <c r="P18" s="296"/>
      <c r="Q18" s="296"/>
      <c r="R18" s="296"/>
      <c r="S18" s="296"/>
      <c r="T18" s="296"/>
      <c r="U18" s="296"/>
      <c r="V18" s="296"/>
      <c r="W18" s="296"/>
      <c r="X18" s="296"/>
      <c r="Y18" s="296"/>
      <c r="Z18" s="296"/>
      <c r="AA18" s="296"/>
    </row>
    <row r="19" spans="1:27">
      <c r="A19" s="349"/>
      <c r="B19" s="343"/>
      <c r="C19" s="343"/>
      <c r="D19" s="343"/>
      <c r="E19" s="351"/>
      <c r="F19" s="317"/>
      <c r="G19" s="317"/>
      <c r="H19" s="317"/>
      <c r="I19" s="317"/>
      <c r="J19" s="317"/>
      <c r="K19" s="352"/>
      <c r="L19" s="296"/>
      <c r="M19" s="296"/>
      <c r="N19" s="296"/>
      <c r="O19" s="296"/>
      <c r="P19" s="296"/>
      <c r="Q19" s="296"/>
      <c r="R19" s="296"/>
      <c r="S19" s="296"/>
      <c r="T19" s="296"/>
      <c r="U19" s="296"/>
      <c r="V19" s="296"/>
      <c r="W19" s="296"/>
      <c r="X19" s="296"/>
      <c r="Y19" s="296"/>
      <c r="Z19" s="296"/>
      <c r="AA19" s="296"/>
    </row>
    <row r="20" spans="1:27">
      <c r="A20" s="349"/>
      <c r="B20" s="343"/>
      <c r="C20" s="343"/>
      <c r="D20" s="343"/>
      <c r="E20" s="351"/>
      <c r="F20" s="317"/>
      <c r="G20" s="317"/>
      <c r="H20" s="317"/>
      <c r="I20" s="317"/>
      <c r="J20" s="317"/>
      <c r="K20" s="352"/>
      <c r="L20" s="296"/>
      <c r="M20" s="296"/>
      <c r="N20" s="296"/>
      <c r="O20" s="296"/>
      <c r="P20" s="296"/>
      <c r="Q20" s="296"/>
      <c r="R20" s="296"/>
      <c r="S20" s="296"/>
      <c r="T20" s="296"/>
      <c r="U20" s="296"/>
      <c r="V20" s="296"/>
      <c r="W20" s="296"/>
      <c r="X20" s="296"/>
      <c r="Y20" s="296"/>
      <c r="Z20" s="296"/>
      <c r="AA20" s="296"/>
    </row>
    <row r="21" spans="1:27">
      <c r="A21" s="349"/>
      <c r="B21" s="343"/>
      <c r="C21" s="343"/>
      <c r="D21" s="343"/>
      <c r="E21" s="351"/>
      <c r="F21" s="317"/>
      <c r="G21" s="317"/>
      <c r="H21" s="317"/>
      <c r="I21" s="317"/>
      <c r="J21" s="317"/>
      <c r="K21" s="352"/>
      <c r="L21" s="296"/>
      <c r="M21" s="296"/>
      <c r="N21" s="296"/>
      <c r="O21" s="296"/>
      <c r="P21" s="296"/>
      <c r="Q21" s="296"/>
      <c r="R21" s="296"/>
      <c r="S21" s="296"/>
      <c r="T21" s="296"/>
      <c r="U21" s="296"/>
      <c r="V21" s="296"/>
      <c r="W21" s="296"/>
      <c r="X21" s="296"/>
      <c r="Y21" s="296"/>
      <c r="Z21" s="296"/>
      <c r="AA21" s="296"/>
    </row>
    <row r="22" spans="1:27">
      <c r="A22" s="349"/>
      <c r="B22" s="343"/>
      <c r="C22" s="343"/>
      <c r="D22" s="343"/>
      <c r="E22" s="351"/>
      <c r="F22" s="317"/>
      <c r="G22" s="317"/>
      <c r="H22" s="317"/>
      <c r="I22" s="317"/>
      <c r="J22" s="317"/>
      <c r="K22" s="352"/>
      <c r="L22" s="296"/>
      <c r="M22" s="296"/>
      <c r="N22" s="296"/>
      <c r="O22" s="296"/>
      <c r="P22" s="296"/>
      <c r="Q22" s="296"/>
      <c r="R22" s="296"/>
      <c r="S22" s="296"/>
      <c r="T22" s="296"/>
      <c r="U22" s="296"/>
      <c r="V22" s="296"/>
      <c r="W22" s="296"/>
      <c r="X22" s="296"/>
      <c r="Y22" s="296"/>
      <c r="Z22" s="296"/>
      <c r="AA22" s="296"/>
    </row>
    <row r="23" spans="1:27" s="144" customFormat="1">
      <c r="A23" s="349"/>
      <c r="B23" s="343"/>
      <c r="C23" s="343"/>
      <c r="D23" s="343"/>
      <c r="E23" s="351"/>
      <c r="F23" s="317"/>
      <c r="G23" s="317"/>
      <c r="H23" s="317"/>
      <c r="I23" s="317"/>
      <c r="J23" s="317"/>
      <c r="K23" s="352"/>
      <c r="L23" s="296"/>
      <c r="M23" s="296"/>
      <c r="N23" s="296"/>
      <c r="O23" s="296"/>
      <c r="P23" s="296"/>
      <c r="Q23" s="296"/>
      <c r="R23" s="296"/>
      <c r="S23" s="296"/>
      <c r="T23" s="296"/>
      <c r="U23" s="296"/>
      <c r="V23" s="296"/>
      <c r="W23" s="296"/>
      <c r="X23" s="296"/>
      <c r="Y23" s="296"/>
      <c r="Z23" s="296"/>
      <c r="AA23" s="296"/>
    </row>
    <row r="24" spans="1:27">
      <c r="A24" s="349"/>
      <c r="B24" s="255" t="s">
        <v>79</v>
      </c>
      <c r="C24" s="255"/>
      <c r="D24" s="255"/>
      <c r="E24" s="145">
        <f>SUM(E6:E23)</f>
        <v>0</v>
      </c>
      <c r="F24" s="127"/>
      <c r="G24" s="127"/>
      <c r="H24" s="127">
        <f t="shared" ref="H24" si="0">SUM(H6:H23)</f>
        <v>0</v>
      </c>
      <c r="I24" s="126">
        <f>SUM(I6:I23)</f>
        <v>0</v>
      </c>
      <c r="J24" s="126">
        <f>SUM(J6:J23)</f>
        <v>0</v>
      </c>
      <c r="K24" s="146"/>
      <c r="L24" s="296"/>
      <c r="M24" s="296"/>
      <c r="N24" s="296"/>
      <c r="O24" s="296"/>
      <c r="P24" s="296"/>
      <c r="Q24" s="296"/>
      <c r="R24" s="296"/>
      <c r="S24" s="296"/>
      <c r="T24" s="296"/>
      <c r="U24" s="296"/>
      <c r="V24" s="296"/>
      <c r="W24" s="296"/>
      <c r="X24" s="296"/>
      <c r="Y24" s="296"/>
      <c r="Z24" s="296"/>
      <c r="AA24" s="296"/>
    </row>
    <row r="25" spans="1:27">
      <c r="A25" s="349"/>
      <c r="B25" s="353"/>
      <c r="C25" s="353"/>
      <c r="D25" s="353"/>
      <c r="E25" s="353"/>
      <c r="F25" s="353"/>
      <c r="G25" s="353"/>
      <c r="H25" s="353"/>
      <c r="I25" s="353"/>
      <c r="J25" s="353"/>
      <c r="K25" s="353"/>
      <c r="L25" s="296"/>
      <c r="M25" s="296"/>
      <c r="N25" s="296"/>
      <c r="O25" s="296"/>
      <c r="P25" s="296"/>
      <c r="Q25" s="296"/>
      <c r="R25" s="296"/>
      <c r="S25" s="296"/>
      <c r="T25" s="296"/>
      <c r="U25" s="296"/>
      <c r="V25" s="296"/>
      <c r="W25" s="296"/>
      <c r="X25" s="296"/>
      <c r="Y25" s="296"/>
      <c r="Z25" s="296"/>
      <c r="AA25" s="296"/>
    </row>
    <row r="26" spans="1:27" s="174" customFormat="1">
      <c r="A26" s="349"/>
      <c r="B26" s="175" t="s">
        <v>113</v>
      </c>
      <c r="C26" s="296"/>
      <c r="D26" s="296"/>
      <c r="E26" s="296"/>
      <c r="F26" s="296"/>
      <c r="G26" s="296"/>
      <c r="H26" s="296"/>
      <c r="I26" s="296"/>
      <c r="J26" s="296"/>
      <c r="K26" s="296"/>
      <c r="L26" s="296"/>
      <c r="M26" s="296"/>
      <c r="N26" s="296"/>
      <c r="O26" s="296"/>
      <c r="P26" s="296"/>
      <c r="Q26" s="296"/>
      <c r="R26" s="296"/>
      <c r="S26" s="296"/>
      <c r="T26" s="296"/>
      <c r="U26" s="296"/>
      <c r="V26" s="296"/>
      <c r="W26" s="296"/>
      <c r="X26" s="296"/>
      <c r="Y26" s="296"/>
      <c r="Z26" s="296"/>
      <c r="AA26" s="296"/>
    </row>
    <row r="27" spans="1:27" s="174" customFormat="1">
      <c r="A27" s="349"/>
      <c r="B27" s="176" t="s">
        <v>114</v>
      </c>
      <c r="C27" s="296"/>
      <c r="D27" s="296"/>
      <c r="E27" s="296"/>
      <c r="F27" s="296"/>
      <c r="G27" s="296"/>
      <c r="H27" s="296"/>
      <c r="I27" s="296"/>
      <c r="J27" s="296"/>
      <c r="K27" s="296"/>
      <c r="L27" s="296"/>
      <c r="M27" s="296"/>
      <c r="N27" s="296"/>
      <c r="O27" s="296"/>
      <c r="P27" s="296"/>
      <c r="Q27" s="296"/>
      <c r="R27" s="296"/>
      <c r="S27" s="296"/>
      <c r="T27" s="296"/>
      <c r="U27" s="296"/>
      <c r="V27" s="296"/>
      <c r="W27" s="296"/>
      <c r="X27" s="296"/>
      <c r="Y27" s="296"/>
      <c r="Z27" s="296"/>
      <c r="AA27" s="296"/>
    </row>
    <row r="28" spans="1:27" s="174" customFormat="1">
      <c r="A28" s="349"/>
      <c r="B28" s="176" t="s">
        <v>115</v>
      </c>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row>
    <row r="29" spans="1:27">
      <c r="A29" s="349"/>
      <c r="B29" s="296"/>
      <c r="C29" s="296"/>
      <c r="D29" s="296"/>
      <c r="E29" s="296"/>
      <c r="F29" s="296"/>
      <c r="G29" s="296"/>
      <c r="H29" s="296"/>
      <c r="I29" s="296"/>
      <c r="J29" s="296"/>
      <c r="K29" s="296"/>
      <c r="L29" s="296"/>
      <c r="M29" s="296"/>
      <c r="N29" s="296"/>
      <c r="O29" s="296"/>
      <c r="P29" s="296"/>
      <c r="Q29" s="296"/>
      <c r="R29" s="296"/>
      <c r="S29" s="296"/>
      <c r="T29" s="296"/>
      <c r="U29" s="296"/>
      <c r="V29" s="296"/>
      <c r="W29" s="296"/>
      <c r="X29" s="296"/>
      <c r="Y29" s="296"/>
      <c r="Z29" s="296"/>
      <c r="AA29" s="296"/>
    </row>
    <row r="30" spans="1:27">
      <c r="A30" s="349"/>
      <c r="B30" s="296"/>
      <c r="C30" s="296"/>
      <c r="D30" s="296"/>
      <c r="E30" s="296"/>
      <c r="F30" s="296"/>
      <c r="G30" s="296"/>
      <c r="H30" s="296"/>
      <c r="I30" s="296"/>
      <c r="J30" s="296"/>
      <c r="K30" s="296"/>
      <c r="L30" s="296"/>
      <c r="M30" s="296"/>
      <c r="N30" s="296"/>
      <c r="O30" s="296"/>
      <c r="P30" s="296"/>
      <c r="Q30" s="296"/>
      <c r="R30" s="296"/>
      <c r="S30" s="296"/>
      <c r="T30" s="296"/>
      <c r="U30" s="296"/>
      <c r="V30" s="296"/>
      <c r="W30" s="296"/>
      <c r="X30" s="296"/>
      <c r="Y30" s="296"/>
      <c r="Z30" s="296"/>
      <c r="AA30" s="296"/>
    </row>
    <row r="31" spans="1:27">
      <c r="A31" s="349"/>
      <c r="B31" s="296"/>
      <c r="C31" s="296"/>
      <c r="D31" s="296"/>
      <c r="E31" s="296"/>
      <c r="F31" s="296"/>
      <c r="G31" s="296"/>
      <c r="H31" s="296"/>
      <c r="I31" s="296"/>
      <c r="J31" s="296"/>
      <c r="K31" s="296"/>
      <c r="L31" s="296"/>
      <c r="M31" s="296"/>
      <c r="N31" s="296"/>
      <c r="O31" s="296"/>
      <c r="P31" s="296"/>
      <c r="Q31" s="296"/>
      <c r="R31" s="296"/>
      <c r="S31" s="296"/>
      <c r="T31" s="296"/>
      <c r="U31" s="296"/>
      <c r="V31" s="296"/>
      <c r="W31" s="296"/>
      <c r="X31" s="296"/>
      <c r="Y31" s="296"/>
      <c r="Z31" s="296"/>
      <c r="AA31" s="296"/>
    </row>
    <row r="32" spans="1:27">
      <c r="A32" s="349"/>
      <c r="B32" s="296"/>
      <c r="C32" s="296"/>
      <c r="D32" s="296"/>
      <c r="E32" s="296"/>
      <c r="F32" s="296"/>
      <c r="G32" s="296"/>
      <c r="H32" s="296"/>
      <c r="I32" s="296"/>
      <c r="J32" s="296"/>
      <c r="K32" s="296"/>
      <c r="L32" s="296"/>
      <c r="M32" s="296"/>
      <c r="N32" s="296"/>
      <c r="O32" s="296"/>
      <c r="P32" s="296"/>
      <c r="Q32" s="296"/>
      <c r="R32" s="296"/>
      <c r="S32" s="296"/>
      <c r="T32" s="296"/>
      <c r="U32" s="296"/>
      <c r="V32" s="296"/>
      <c r="W32" s="296"/>
      <c r="X32" s="296"/>
      <c r="Y32" s="296"/>
      <c r="Z32" s="296"/>
      <c r="AA32" s="296"/>
    </row>
    <row r="33" spans="1:27">
      <c r="A33" s="349"/>
      <c r="B33" s="296"/>
      <c r="C33" s="296"/>
      <c r="D33" s="296"/>
      <c r="E33" s="296"/>
      <c r="F33" s="296"/>
      <c r="G33" s="296"/>
      <c r="H33" s="296"/>
      <c r="I33" s="296"/>
      <c r="J33" s="296"/>
      <c r="K33" s="296"/>
      <c r="L33" s="296"/>
      <c r="M33" s="296"/>
      <c r="N33" s="296"/>
      <c r="O33" s="296"/>
      <c r="P33" s="296"/>
      <c r="Q33" s="296"/>
      <c r="R33" s="296"/>
      <c r="S33" s="296"/>
      <c r="T33" s="296"/>
      <c r="U33" s="296"/>
      <c r="V33" s="296"/>
      <c r="W33" s="296"/>
      <c r="X33" s="296"/>
      <c r="Y33" s="296"/>
      <c r="Z33" s="296"/>
      <c r="AA33" s="296"/>
    </row>
  </sheetData>
  <mergeCells count="5">
    <mergeCell ref="B2:K2"/>
    <mergeCell ref="B4:K4"/>
    <mergeCell ref="B1:K1"/>
    <mergeCell ref="A1:A1048576"/>
    <mergeCell ref="B24:D2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9BE68-7EAA-41D5-99B3-06806251AD49}">
  <dimension ref="A1:T144"/>
  <sheetViews>
    <sheetView zoomScale="70" zoomScaleNormal="70" workbookViewId="0">
      <selection activeCell="A2" sqref="A2:XFD2"/>
    </sheetView>
  </sheetViews>
  <sheetFormatPr defaultRowHeight="15"/>
  <cols>
    <col min="1" max="1" width="52.42578125" customWidth="1"/>
    <col min="2" max="2" width="27.28515625" customWidth="1"/>
    <col min="3" max="3" width="41" customWidth="1"/>
    <col min="4" max="4" width="15.42578125" style="12" bestFit="1" customWidth="1"/>
    <col min="5" max="5" width="13.5703125" style="12" bestFit="1" customWidth="1"/>
    <col min="6" max="6" width="15.85546875" style="12" bestFit="1" customWidth="1"/>
    <col min="7" max="7" width="16.140625" customWidth="1"/>
    <col min="8" max="8" width="19.7109375" bestFit="1" customWidth="1"/>
    <col min="9" max="9" width="18.5703125" bestFit="1" customWidth="1"/>
    <col min="10" max="10" width="20.7109375" bestFit="1" customWidth="1"/>
    <col min="11" max="11" width="13.28515625" customWidth="1"/>
    <col min="12" max="12" width="29.5703125" customWidth="1"/>
    <col min="13" max="13" width="14.85546875" customWidth="1"/>
    <col min="14" max="14" width="15" customWidth="1"/>
    <col min="16" max="16" width="15.140625" customWidth="1"/>
    <col min="17" max="17" width="12.42578125" customWidth="1"/>
    <col min="18" max="18" width="14.28515625" customWidth="1"/>
    <col min="19" max="19" width="12.5703125" customWidth="1"/>
    <col min="20" max="20" width="30" customWidth="1"/>
  </cols>
  <sheetData>
    <row r="1" spans="1:20" ht="26.25" customHeight="1">
      <c r="A1" s="286" t="s">
        <v>116</v>
      </c>
      <c r="B1" s="287"/>
      <c r="C1" s="287"/>
      <c r="D1" s="287"/>
      <c r="E1" s="287"/>
      <c r="F1" s="287"/>
      <c r="G1" s="287"/>
    </row>
    <row r="2" spans="1:20" ht="15.75" customHeight="1">
      <c r="A2" s="77"/>
      <c r="B2" s="78"/>
      <c r="C2" s="78"/>
      <c r="D2" s="78"/>
      <c r="E2" s="78"/>
      <c r="F2" s="78"/>
      <c r="G2" s="78"/>
    </row>
    <row r="3" spans="1:20" ht="15.75">
      <c r="A3" s="46" t="s">
        <v>117</v>
      </c>
      <c r="B3" s="47"/>
      <c r="C3" s="42"/>
      <c r="D3" s="42"/>
      <c r="E3" s="42"/>
      <c r="F3" s="42"/>
      <c r="G3" s="63"/>
      <c r="H3" s="41"/>
      <c r="I3" s="42"/>
      <c r="J3" s="39" t="s">
        <v>118</v>
      </c>
      <c r="K3" s="4"/>
      <c r="L3" s="4" t="s">
        <v>119</v>
      </c>
      <c r="M3" s="34">
        <f>SUM(L23,L35,L45,L53,L83)</f>
        <v>0</v>
      </c>
      <c r="T3" s="41"/>
    </row>
    <row r="4" spans="1:20">
      <c r="A4" s="24" t="s">
        <v>120</v>
      </c>
      <c r="B4" s="48"/>
      <c r="H4" s="41"/>
      <c r="J4" s="39" t="s">
        <v>121</v>
      </c>
      <c r="K4" s="4"/>
      <c r="T4" s="41"/>
    </row>
    <row r="5" spans="1:20">
      <c r="A5" s="24" t="s">
        <v>122</v>
      </c>
      <c r="B5" s="48"/>
      <c r="J5" s="4" t="s">
        <v>123</v>
      </c>
      <c r="K5" s="34">
        <f>SUM(Q101:S101)</f>
        <v>0</v>
      </c>
    </row>
    <row r="6" spans="1:20">
      <c r="A6" s="24" t="s">
        <v>124</v>
      </c>
      <c r="B6" s="49"/>
      <c r="H6" s="13"/>
      <c r="J6" s="40" t="s">
        <v>125</v>
      </c>
      <c r="K6" s="34">
        <f>K5</f>
        <v>0</v>
      </c>
      <c r="T6" s="13"/>
    </row>
    <row r="7" spans="1:20">
      <c r="A7" s="24" t="s">
        <v>46</v>
      </c>
      <c r="B7" s="49"/>
      <c r="H7" s="13"/>
      <c r="J7" s="40" t="s">
        <v>126</v>
      </c>
      <c r="K7" s="4"/>
      <c r="T7" s="13"/>
    </row>
    <row r="8" spans="1:20">
      <c r="A8" s="24" t="s">
        <v>127</v>
      </c>
      <c r="B8" s="49"/>
      <c r="J8" s="4" t="s">
        <v>128</v>
      </c>
      <c r="K8" s="34">
        <f>K6-K7</f>
        <v>0</v>
      </c>
    </row>
    <row r="9" spans="1:20">
      <c r="A9" t="s">
        <v>129</v>
      </c>
      <c r="B9" s="1"/>
    </row>
    <row r="10" spans="1:20" ht="43.5" customHeight="1">
      <c r="A10" s="8" t="s">
        <v>72</v>
      </c>
      <c r="B10" s="8" t="s">
        <v>73</v>
      </c>
      <c r="C10" s="8" t="s">
        <v>130</v>
      </c>
      <c r="D10" s="44" t="s">
        <v>131</v>
      </c>
      <c r="E10" s="44" t="s">
        <v>132</v>
      </c>
      <c r="F10" s="45" t="s">
        <v>75</v>
      </c>
      <c r="G10" s="45" t="s">
        <v>76</v>
      </c>
      <c r="H10" s="45" t="s">
        <v>79</v>
      </c>
      <c r="I10" s="35" t="s">
        <v>118</v>
      </c>
      <c r="J10" s="25" t="s">
        <v>133</v>
      </c>
      <c r="K10" s="25" t="s">
        <v>134</v>
      </c>
      <c r="L10" s="25" t="s">
        <v>135</v>
      </c>
      <c r="M10" s="25" t="s">
        <v>136</v>
      </c>
      <c r="N10" s="25" t="s">
        <v>137</v>
      </c>
      <c r="O10" s="25" t="s">
        <v>138</v>
      </c>
      <c r="P10" s="25" t="s">
        <v>139</v>
      </c>
      <c r="Q10" s="35" t="s">
        <v>140</v>
      </c>
      <c r="R10" s="35" t="s">
        <v>141</v>
      </c>
      <c r="S10" s="35" t="s">
        <v>142</v>
      </c>
      <c r="T10" s="35" t="s">
        <v>143</v>
      </c>
    </row>
    <row r="11" spans="1:20">
      <c r="A11" s="288" t="s">
        <v>144</v>
      </c>
      <c r="B11" s="289"/>
      <c r="C11" s="289"/>
      <c r="D11" s="289"/>
      <c r="E11" s="289"/>
      <c r="F11" s="289"/>
      <c r="G11" s="50"/>
      <c r="H11" s="50"/>
      <c r="I11" s="50"/>
      <c r="J11" s="50"/>
      <c r="K11" s="50"/>
      <c r="L11" s="50"/>
      <c r="M11" s="50"/>
      <c r="N11" s="50"/>
      <c r="O11" s="50"/>
      <c r="P11" s="50"/>
      <c r="Q11" s="50"/>
      <c r="R11" s="50"/>
      <c r="S11" s="50"/>
      <c r="T11" s="50"/>
    </row>
    <row r="12" spans="1:20">
      <c r="A12" s="290"/>
      <c r="B12" s="9"/>
      <c r="C12" s="9"/>
      <c r="D12" s="51"/>
      <c r="E12" s="34"/>
      <c r="F12" s="34"/>
      <c r="G12" s="34"/>
      <c r="H12" s="34">
        <f>SUM(D12:G12)</f>
        <v>0</v>
      </c>
      <c r="I12" s="34"/>
      <c r="J12" s="34"/>
      <c r="K12" s="4"/>
      <c r="L12" s="34"/>
      <c r="M12" s="4"/>
      <c r="N12" s="34"/>
      <c r="O12" s="4"/>
      <c r="P12" s="4"/>
      <c r="Q12" s="34"/>
      <c r="R12" s="34"/>
      <c r="S12" s="34"/>
      <c r="T12" s="4"/>
    </row>
    <row r="13" spans="1:20">
      <c r="A13" s="291"/>
      <c r="B13" s="9"/>
      <c r="C13" s="9"/>
      <c r="D13" s="52"/>
      <c r="E13" s="34"/>
      <c r="F13" s="34"/>
      <c r="G13" s="34"/>
      <c r="H13" s="34">
        <f t="shared" ref="H13:H30" si="0">SUM(D13:G13)</f>
        <v>0</v>
      </c>
      <c r="I13" s="34"/>
      <c r="J13" s="34"/>
      <c r="K13" s="4"/>
      <c r="L13" s="34"/>
      <c r="M13" s="4"/>
      <c r="N13" s="34"/>
      <c r="O13" s="4"/>
      <c r="P13" s="4"/>
      <c r="Q13" s="34"/>
      <c r="R13" s="34"/>
      <c r="S13" s="34"/>
      <c r="T13" s="4"/>
    </row>
    <row r="14" spans="1:20">
      <c r="A14" s="291"/>
      <c r="B14" s="9"/>
      <c r="C14" s="9"/>
      <c r="D14" s="53"/>
      <c r="E14" s="34"/>
      <c r="F14" s="34"/>
      <c r="G14" s="34"/>
      <c r="H14" s="34">
        <f t="shared" si="0"/>
        <v>0</v>
      </c>
      <c r="I14" s="34"/>
      <c r="J14" s="34"/>
      <c r="K14" s="4"/>
      <c r="L14" s="34"/>
      <c r="M14" s="4"/>
      <c r="N14" s="34"/>
      <c r="O14" s="4"/>
      <c r="P14" s="4"/>
      <c r="Q14" s="34"/>
      <c r="R14" s="34"/>
      <c r="S14" s="34"/>
      <c r="T14" s="4"/>
    </row>
    <row r="15" spans="1:20">
      <c r="A15" s="291"/>
      <c r="B15" s="9"/>
      <c r="C15" s="9"/>
      <c r="D15" s="52"/>
      <c r="E15" s="34"/>
      <c r="F15" s="34"/>
      <c r="G15" s="34"/>
      <c r="H15" s="34">
        <f t="shared" si="0"/>
        <v>0</v>
      </c>
      <c r="I15" s="34"/>
      <c r="J15" s="34"/>
      <c r="K15" s="4"/>
      <c r="L15" s="34"/>
      <c r="M15" s="4"/>
      <c r="N15" s="34"/>
      <c r="O15" s="4"/>
      <c r="P15" s="4"/>
      <c r="Q15" s="34"/>
      <c r="R15" s="34"/>
      <c r="S15" s="34"/>
      <c r="T15" s="4"/>
    </row>
    <row r="16" spans="1:20">
      <c r="A16" s="291"/>
      <c r="B16" s="9"/>
      <c r="C16" s="9"/>
      <c r="D16" s="52"/>
      <c r="E16" s="34"/>
      <c r="F16" s="34"/>
      <c r="G16" s="34"/>
      <c r="H16" s="34">
        <f t="shared" si="0"/>
        <v>0</v>
      </c>
      <c r="I16" s="34"/>
      <c r="J16" s="34"/>
      <c r="K16" s="4"/>
      <c r="L16" s="34"/>
      <c r="M16" s="4"/>
      <c r="N16" s="34"/>
      <c r="O16" s="4"/>
      <c r="P16" s="4"/>
      <c r="Q16" s="34"/>
      <c r="R16" s="34"/>
      <c r="S16" s="34"/>
      <c r="T16" s="4"/>
    </row>
    <row r="17" spans="1:20">
      <c r="A17" s="291"/>
      <c r="B17" s="9"/>
      <c r="C17" s="9"/>
      <c r="D17" s="52"/>
      <c r="E17" s="34"/>
      <c r="F17" s="34"/>
      <c r="G17" s="34"/>
      <c r="H17" s="34">
        <f t="shared" si="0"/>
        <v>0</v>
      </c>
      <c r="I17" s="34"/>
      <c r="J17" s="34"/>
      <c r="K17" s="4"/>
      <c r="L17" s="34"/>
      <c r="M17" s="4"/>
      <c r="N17" s="34"/>
      <c r="O17" s="4"/>
      <c r="P17" s="4"/>
      <c r="Q17" s="34"/>
      <c r="R17" s="34"/>
      <c r="S17" s="34"/>
      <c r="T17" s="4"/>
    </row>
    <row r="18" spans="1:20">
      <c r="A18" s="291"/>
      <c r="B18" s="9"/>
      <c r="C18" s="9"/>
      <c r="D18" s="52"/>
      <c r="E18" s="34"/>
      <c r="F18" s="34"/>
      <c r="G18" s="34"/>
      <c r="H18" s="34">
        <f t="shared" si="0"/>
        <v>0</v>
      </c>
      <c r="I18" s="34"/>
      <c r="J18" s="34"/>
      <c r="K18" s="4"/>
      <c r="L18" s="34"/>
      <c r="M18" s="4"/>
      <c r="N18" s="34"/>
      <c r="O18" s="4"/>
      <c r="P18" s="4"/>
      <c r="Q18" s="34"/>
      <c r="R18" s="34"/>
      <c r="S18" s="34"/>
      <c r="T18" s="4"/>
    </row>
    <row r="19" spans="1:20">
      <c r="A19" s="291"/>
      <c r="B19" s="9"/>
      <c r="C19" s="9"/>
      <c r="D19" s="52"/>
      <c r="E19" s="34"/>
      <c r="F19" s="34"/>
      <c r="G19" s="34"/>
      <c r="H19" s="34">
        <f t="shared" si="0"/>
        <v>0</v>
      </c>
      <c r="I19" s="34"/>
      <c r="J19" s="34"/>
      <c r="K19" s="4"/>
      <c r="L19" s="34"/>
      <c r="M19" s="4"/>
      <c r="N19" s="34"/>
      <c r="O19" s="4"/>
      <c r="P19" s="4"/>
      <c r="Q19" s="34"/>
      <c r="R19" s="34"/>
      <c r="S19" s="34"/>
      <c r="T19" s="4"/>
    </row>
    <row r="20" spans="1:20">
      <c r="A20" s="291"/>
      <c r="B20" s="9"/>
      <c r="C20" s="9"/>
      <c r="D20" s="52"/>
      <c r="E20" s="34"/>
      <c r="F20" s="34"/>
      <c r="G20" s="34"/>
      <c r="H20" s="34">
        <f t="shared" si="0"/>
        <v>0</v>
      </c>
      <c r="I20" s="34"/>
      <c r="J20" s="34"/>
      <c r="K20" s="4"/>
      <c r="L20" s="34"/>
      <c r="M20" s="4"/>
      <c r="N20" s="34"/>
      <c r="O20" s="4"/>
      <c r="P20" s="4"/>
      <c r="Q20" s="34"/>
      <c r="R20" s="34"/>
      <c r="S20" s="34"/>
      <c r="T20" s="4"/>
    </row>
    <row r="21" spans="1:20">
      <c r="A21" s="291"/>
      <c r="B21" s="9"/>
      <c r="C21" s="9"/>
      <c r="D21" s="52"/>
      <c r="E21" s="34"/>
      <c r="F21" s="34"/>
      <c r="G21" s="34"/>
      <c r="H21" s="34">
        <f t="shared" si="0"/>
        <v>0</v>
      </c>
      <c r="I21" s="34"/>
      <c r="J21" s="34"/>
      <c r="K21" s="4"/>
      <c r="L21" s="34"/>
      <c r="M21" s="4"/>
      <c r="N21" s="34"/>
      <c r="O21" s="4"/>
      <c r="P21" s="4"/>
      <c r="Q21" s="34"/>
      <c r="R21" s="34"/>
      <c r="S21" s="34"/>
      <c r="T21" s="4"/>
    </row>
    <row r="22" spans="1:20">
      <c r="A22" s="291"/>
      <c r="B22" s="9"/>
      <c r="C22" s="9"/>
      <c r="D22" s="53"/>
      <c r="E22" s="34"/>
      <c r="F22" s="34"/>
      <c r="G22" s="34"/>
      <c r="H22" s="34">
        <f t="shared" si="0"/>
        <v>0</v>
      </c>
      <c r="I22" s="34"/>
      <c r="J22" s="34"/>
      <c r="K22" s="4"/>
      <c r="L22" s="34"/>
      <c r="M22" s="4"/>
      <c r="N22" s="34"/>
      <c r="O22" s="4"/>
      <c r="P22" s="4"/>
      <c r="Q22" s="34"/>
      <c r="R22" s="34"/>
      <c r="S22" s="34"/>
      <c r="T22" s="4"/>
    </row>
    <row r="23" spans="1:20">
      <c r="A23" s="291"/>
      <c r="B23" s="9"/>
      <c r="C23" s="9"/>
      <c r="D23" s="52"/>
      <c r="E23" s="34"/>
      <c r="F23" s="34"/>
      <c r="G23" s="34"/>
      <c r="H23" s="34">
        <f t="shared" si="0"/>
        <v>0</v>
      </c>
      <c r="I23" s="34"/>
      <c r="J23" s="34"/>
      <c r="K23" s="34"/>
      <c r="L23" s="34"/>
      <c r="M23" s="34"/>
      <c r="N23" s="34"/>
      <c r="O23" s="34"/>
      <c r="P23" s="34"/>
      <c r="Q23" s="34"/>
      <c r="R23" s="34"/>
      <c r="S23" s="34"/>
      <c r="T23" s="4"/>
    </row>
    <row r="24" spans="1:20">
      <c r="A24" s="291"/>
      <c r="B24" s="9"/>
      <c r="C24" s="9"/>
      <c r="D24" s="52"/>
      <c r="E24" s="34"/>
      <c r="F24" s="34"/>
      <c r="G24" s="34"/>
      <c r="H24" s="34">
        <f t="shared" si="0"/>
        <v>0</v>
      </c>
      <c r="I24" s="34"/>
      <c r="J24" s="34"/>
      <c r="K24" s="4"/>
      <c r="L24" s="34"/>
      <c r="M24" s="4"/>
      <c r="N24" s="34"/>
      <c r="O24" s="4"/>
      <c r="P24" s="4"/>
      <c r="Q24" s="34"/>
      <c r="R24" s="34"/>
      <c r="S24" s="34"/>
      <c r="T24" s="4"/>
    </row>
    <row r="25" spans="1:20" ht="15" customHeight="1">
      <c r="A25" s="291"/>
      <c r="B25" s="9"/>
      <c r="C25" s="9"/>
      <c r="D25" s="52"/>
      <c r="E25" s="34"/>
      <c r="F25" s="34"/>
      <c r="G25" s="34"/>
      <c r="H25" s="34">
        <f t="shared" si="0"/>
        <v>0</v>
      </c>
      <c r="I25" s="34"/>
      <c r="J25" s="34"/>
      <c r="K25" s="4"/>
      <c r="L25" s="34"/>
      <c r="M25" s="4"/>
      <c r="N25" s="34"/>
      <c r="O25" s="4"/>
      <c r="P25" s="4"/>
      <c r="Q25" s="34"/>
      <c r="R25" s="34"/>
      <c r="S25" s="34"/>
      <c r="T25" s="4"/>
    </row>
    <row r="26" spans="1:20">
      <c r="A26" s="291"/>
      <c r="B26" s="9"/>
      <c r="C26" s="9"/>
      <c r="D26" s="52"/>
      <c r="E26" s="34"/>
      <c r="F26" s="34"/>
      <c r="G26" s="34"/>
      <c r="H26" s="34">
        <f t="shared" si="0"/>
        <v>0</v>
      </c>
      <c r="I26" s="34"/>
      <c r="J26" s="34"/>
      <c r="K26" s="4"/>
      <c r="L26" s="34"/>
      <c r="M26" s="4"/>
      <c r="N26" s="34"/>
      <c r="O26" s="4"/>
      <c r="P26" s="4"/>
      <c r="Q26" s="34"/>
      <c r="R26" s="34"/>
      <c r="S26" s="34"/>
      <c r="T26" s="4"/>
    </row>
    <row r="27" spans="1:20">
      <c r="A27" s="291"/>
      <c r="B27" s="9"/>
      <c r="C27" s="9"/>
      <c r="D27" s="52"/>
      <c r="E27" s="34"/>
      <c r="F27" s="34"/>
      <c r="G27" s="34"/>
      <c r="H27" s="34">
        <f t="shared" si="0"/>
        <v>0</v>
      </c>
      <c r="I27" s="34"/>
      <c r="J27" s="34"/>
      <c r="K27" s="4"/>
      <c r="L27" s="34"/>
      <c r="M27" s="4"/>
      <c r="N27" s="34"/>
      <c r="O27" s="4"/>
      <c r="P27" s="4"/>
      <c r="Q27" s="34"/>
      <c r="R27" s="34"/>
      <c r="S27" s="34"/>
      <c r="T27" s="4"/>
    </row>
    <row r="28" spans="1:20">
      <c r="A28" s="291"/>
      <c r="B28" s="9"/>
      <c r="C28" s="9"/>
      <c r="D28" s="52"/>
      <c r="E28" s="34"/>
      <c r="F28" s="34"/>
      <c r="G28" s="34"/>
      <c r="H28" s="34">
        <f t="shared" si="0"/>
        <v>0</v>
      </c>
      <c r="I28" s="34"/>
      <c r="J28" s="34"/>
      <c r="K28" s="4"/>
      <c r="L28" s="34"/>
      <c r="M28" s="4"/>
      <c r="N28" s="34"/>
      <c r="O28" s="4"/>
      <c r="P28" s="4"/>
      <c r="Q28" s="34"/>
      <c r="R28" s="34"/>
      <c r="S28" s="34"/>
      <c r="T28" s="4"/>
    </row>
    <row r="29" spans="1:20">
      <c r="A29" s="291"/>
      <c r="B29" s="9"/>
      <c r="C29" s="9"/>
      <c r="D29" s="52"/>
      <c r="E29" s="34"/>
      <c r="F29" s="34"/>
      <c r="G29" s="34"/>
      <c r="H29" s="34">
        <f t="shared" si="0"/>
        <v>0</v>
      </c>
      <c r="I29" s="34"/>
      <c r="J29" s="34"/>
      <c r="K29" s="4"/>
      <c r="L29" s="34"/>
      <c r="M29" s="4"/>
      <c r="N29" s="34"/>
      <c r="O29" s="4"/>
      <c r="P29" s="4"/>
      <c r="Q29" s="34"/>
      <c r="R29" s="34"/>
      <c r="S29" s="34"/>
      <c r="T29" s="4"/>
    </row>
    <row r="30" spans="1:20">
      <c r="A30" s="292"/>
      <c r="B30" s="9"/>
      <c r="C30" s="11"/>
      <c r="D30" s="52"/>
      <c r="E30" s="54"/>
      <c r="F30" s="34"/>
      <c r="G30" s="34"/>
      <c r="H30" s="34">
        <f t="shared" si="0"/>
        <v>0</v>
      </c>
      <c r="I30" s="34"/>
      <c r="J30" s="34"/>
      <c r="K30" s="4"/>
      <c r="L30" s="34"/>
      <c r="M30" s="4"/>
      <c r="N30" s="34"/>
      <c r="O30" s="4"/>
      <c r="P30" s="4"/>
      <c r="Q30" s="34"/>
      <c r="R30" s="34"/>
      <c r="S30" s="34"/>
      <c r="T30" s="4"/>
    </row>
    <row r="31" spans="1:20">
      <c r="A31" s="266" t="s">
        <v>145</v>
      </c>
      <c r="B31" s="267"/>
      <c r="C31" s="268"/>
      <c r="D31" s="55">
        <f>SUM(D12:D30)</f>
        <v>0</v>
      </c>
      <c r="E31" s="55">
        <f t="shared" ref="E31" si="1">SUM(E12:E30)</f>
        <v>0</v>
      </c>
      <c r="F31" s="55">
        <f>SUM(F12:F30)</f>
        <v>0</v>
      </c>
      <c r="G31" s="37">
        <f>SUM(G12:G30)</f>
        <v>0</v>
      </c>
      <c r="H31" s="37">
        <f>SUM(H12:H30)</f>
        <v>0</v>
      </c>
      <c r="I31" s="37">
        <f>SUM(I12:I30)</f>
        <v>0</v>
      </c>
      <c r="J31" s="37">
        <f>SUM(J12:J30)</f>
        <v>0</v>
      </c>
      <c r="K31" s="37"/>
      <c r="L31" s="37">
        <f t="shared" ref="L31:S31" si="2">SUM(L12:L30)</f>
        <v>0</v>
      </c>
      <c r="M31" s="37"/>
      <c r="N31" s="37">
        <f t="shared" si="2"/>
        <v>0</v>
      </c>
      <c r="O31" s="37"/>
      <c r="P31" s="37"/>
      <c r="Q31" s="37">
        <f t="shared" si="2"/>
        <v>0</v>
      </c>
      <c r="R31" s="37">
        <f t="shared" si="2"/>
        <v>0</v>
      </c>
      <c r="S31" s="37">
        <f t="shared" si="2"/>
        <v>0</v>
      </c>
      <c r="T31" s="4"/>
    </row>
    <row r="32" spans="1:20">
      <c r="A32" s="269" t="s">
        <v>94</v>
      </c>
      <c r="B32" s="263"/>
      <c r="C32" s="263"/>
      <c r="D32" s="277"/>
      <c r="E32" s="277"/>
      <c r="F32" s="277"/>
      <c r="G32" s="26"/>
      <c r="H32" s="26"/>
      <c r="I32" s="26"/>
      <c r="J32" s="26"/>
      <c r="K32" s="26"/>
      <c r="L32" s="26"/>
      <c r="M32" s="26"/>
      <c r="N32" s="26"/>
      <c r="O32" s="26"/>
      <c r="P32" s="26"/>
      <c r="Q32" s="26"/>
      <c r="R32" s="26"/>
      <c r="S32" s="26"/>
      <c r="T32" s="26"/>
    </row>
    <row r="33" spans="1:20">
      <c r="A33" s="283" t="str">
        <f>HYPERLINK("#A103", "Detailed expenditure is required in table 1.2")</f>
        <v>Detailed expenditure is required in table 1.2</v>
      </c>
      <c r="B33" s="9"/>
      <c r="C33" s="9"/>
      <c r="D33" s="51"/>
      <c r="E33" s="34"/>
      <c r="F33" s="34"/>
      <c r="G33" s="34"/>
      <c r="H33" s="34">
        <f>SUM(D33:G33)</f>
        <v>0</v>
      </c>
      <c r="I33" s="34"/>
      <c r="J33" s="34"/>
      <c r="K33" s="4"/>
      <c r="L33" s="34"/>
      <c r="M33" s="4"/>
      <c r="N33" s="4"/>
      <c r="O33" s="4"/>
      <c r="P33" s="4"/>
      <c r="Q33" s="34"/>
      <c r="R33" s="34"/>
      <c r="S33" s="34"/>
      <c r="T33" s="4"/>
    </row>
    <row r="34" spans="1:20">
      <c r="A34" s="284"/>
      <c r="B34" s="9"/>
      <c r="C34" s="9"/>
      <c r="D34" s="52"/>
      <c r="E34" s="34"/>
      <c r="F34" s="34"/>
      <c r="G34" s="34"/>
      <c r="H34" s="34">
        <f t="shared" ref="H34:H43" si="3">SUM(D34:G34)</f>
        <v>0</v>
      </c>
      <c r="I34" s="34"/>
      <c r="J34" s="34"/>
      <c r="K34" s="4"/>
      <c r="L34" s="34"/>
      <c r="M34" s="4"/>
      <c r="N34" s="4"/>
      <c r="O34" s="4"/>
      <c r="P34" s="4"/>
      <c r="Q34" s="34"/>
      <c r="R34" s="34"/>
      <c r="S34" s="34"/>
      <c r="T34" s="4"/>
    </row>
    <row r="35" spans="1:20">
      <c r="A35" s="284"/>
      <c r="B35" s="9"/>
      <c r="C35" s="9"/>
      <c r="D35" s="53"/>
      <c r="E35" s="34"/>
      <c r="F35" s="34"/>
      <c r="G35" s="34"/>
      <c r="H35" s="34">
        <f t="shared" si="3"/>
        <v>0</v>
      </c>
      <c r="I35" s="34"/>
      <c r="J35" s="34"/>
      <c r="K35" s="65"/>
      <c r="L35" s="34"/>
      <c r="M35" s="65"/>
      <c r="N35" s="65"/>
      <c r="O35" s="65"/>
      <c r="P35" s="65"/>
      <c r="Q35" s="34"/>
      <c r="R35" s="34"/>
      <c r="S35" s="34"/>
      <c r="T35" s="4"/>
    </row>
    <row r="36" spans="1:20">
      <c r="A36" s="284"/>
      <c r="B36" s="9"/>
      <c r="C36" s="9"/>
      <c r="D36" s="52"/>
      <c r="E36" s="34"/>
      <c r="F36" s="34"/>
      <c r="G36" s="34"/>
      <c r="H36" s="34">
        <f t="shared" si="3"/>
        <v>0</v>
      </c>
      <c r="I36" s="34"/>
      <c r="J36" s="34"/>
      <c r="K36" s="4"/>
      <c r="L36" s="34"/>
      <c r="M36" s="4"/>
      <c r="N36" s="4"/>
      <c r="O36" s="4"/>
      <c r="P36" s="4"/>
      <c r="Q36" s="34"/>
      <c r="R36" s="34"/>
      <c r="S36" s="34"/>
      <c r="T36" s="4"/>
    </row>
    <row r="37" spans="1:20">
      <c r="A37" s="284"/>
      <c r="B37" s="9"/>
      <c r="C37" s="9"/>
      <c r="D37" s="52"/>
      <c r="E37" s="34"/>
      <c r="F37" s="34"/>
      <c r="G37" s="34"/>
      <c r="H37" s="34">
        <f t="shared" si="3"/>
        <v>0</v>
      </c>
      <c r="I37" s="34"/>
      <c r="J37" s="34"/>
      <c r="K37" s="4"/>
      <c r="L37" s="34"/>
      <c r="M37" s="4"/>
      <c r="N37" s="4"/>
      <c r="O37" s="4"/>
      <c r="P37" s="4"/>
      <c r="Q37" s="34"/>
      <c r="R37" s="34"/>
      <c r="S37" s="34"/>
      <c r="T37" s="4"/>
    </row>
    <row r="38" spans="1:20">
      <c r="A38" s="284"/>
      <c r="B38" s="9"/>
      <c r="C38" s="9"/>
      <c r="D38" s="52"/>
      <c r="E38" s="34"/>
      <c r="F38" s="34"/>
      <c r="G38" s="34"/>
      <c r="H38" s="34">
        <f t="shared" si="3"/>
        <v>0</v>
      </c>
      <c r="I38" s="34"/>
      <c r="J38" s="34"/>
      <c r="K38" s="4"/>
      <c r="L38" s="34"/>
      <c r="M38" s="4"/>
      <c r="N38" s="4"/>
      <c r="O38" s="4"/>
      <c r="P38" s="4"/>
      <c r="Q38" s="34"/>
      <c r="R38" s="34"/>
      <c r="S38" s="34"/>
      <c r="T38" s="4"/>
    </row>
    <row r="39" spans="1:20">
      <c r="A39" s="284"/>
      <c r="B39" s="9"/>
      <c r="C39" s="9"/>
      <c r="D39" s="52"/>
      <c r="E39" s="34"/>
      <c r="F39" s="34"/>
      <c r="G39" s="34"/>
      <c r="H39" s="34">
        <f t="shared" si="3"/>
        <v>0</v>
      </c>
      <c r="I39" s="34"/>
      <c r="J39" s="34"/>
      <c r="K39" s="4"/>
      <c r="L39" s="34"/>
      <c r="M39" s="4"/>
      <c r="N39" s="4"/>
      <c r="O39" s="4"/>
      <c r="P39" s="4"/>
      <c r="Q39" s="34"/>
      <c r="R39" s="34"/>
      <c r="S39" s="34"/>
      <c r="T39" s="4"/>
    </row>
    <row r="40" spans="1:20">
      <c r="A40" s="284"/>
      <c r="B40" s="9"/>
      <c r="C40" s="9"/>
      <c r="D40" s="52"/>
      <c r="E40" s="34"/>
      <c r="F40" s="34"/>
      <c r="G40" s="34"/>
      <c r="H40" s="34">
        <f t="shared" si="3"/>
        <v>0</v>
      </c>
      <c r="I40" s="34"/>
      <c r="J40" s="34"/>
      <c r="K40" s="4"/>
      <c r="L40" s="34"/>
      <c r="M40" s="4"/>
      <c r="N40" s="4"/>
      <c r="O40" s="4"/>
      <c r="P40" s="4"/>
      <c r="Q40" s="34"/>
      <c r="R40" s="34"/>
      <c r="S40" s="34"/>
      <c r="T40" s="4"/>
    </row>
    <row r="41" spans="1:20">
      <c r="A41" s="284"/>
      <c r="B41" s="9"/>
      <c r="C41" s="9"/>
      <c r="D41" s="52"/>
      <c r="E41" s="34"/>
      <c r="F41" s="34"/>
      <c r="G41" s="34"/>
      <c r="H41" s="34">
        <f t="shared" si="3"/>
        <v>0</v>
      </c>
      <c r="I41" s="34"/>
      <c r="J41" s="34"/>
      <c r="K41" s="4"/>
      <c r="L41" s="34"/>
      <c r="M41" s="4"/>
      <c r="N41" s="4"/>
      <c r="O41" s="4"/>
      <c r="P41" s="4"/>
      <c r="Q41" s="34"/>
      <c r="R41" s="34"/>
      <c r="S41" s="34"/>
      <c r="T41" s="4"/>
    </row>
    <row r="42" spans="1:20">
      <c r="A42" s="284"/>
      <c r="B42" s="9"/>
      <c r="C42" s="9"/>
      <c r="D42" s="52"/>
      <c r="E42" s="34"/>
      <c r="F42" s="34"/>
      <c r="G42" s="34"/>
      <c r="H42" s="34">
        <f t="shared" si="3"/>
        <v>0</v>
      </c>
      <c r="I42" s="34"/>
      <c r="J42" s="34"/>
      <c r="K42" s="4"/>
      <c r="L42" s="34"/>
      <c r="M42" s="4"/>
      <c r="N42" s="4"/>
      <c r="O42" s="4"/>
      <c r="P42" s="4"/>
      <c r="Q42" s="34"/>
      <c r="R42" s="34"/>
      <c r="S42" s="34"/>
      <c r="T42" s="4"/>
    </row>
    <row r="43" spans="1:20">
      <c r="A43" s="285"/>
      <c r="B43" s="9"/>
      <c r="C43" s="11"/>
      <c r="D43" s="52"/>
      <c r="E43" s="34"/>
      <c r="F43" s="34"/>
      <c r="G43" s="34"/>
      <c r="H43" s="34">
        <f t="shared" si="3"/>
        <v>0</v>
      </c>
      <c r="I43" s="34"/>
      <c r="J43" s="34"/>
      <c r="K43" s="4"/>
      <c r="L43" s="34"/>
      <c r="M43" s="4"/>
      <c r="N43" s="4"/>
      <c r="O43" s="4"/>
      <c r="P43" s="4"/>
      <c r="Q43" s="34"/>
      <c r="R43" s="34"/>
      <c r="S43" s="34"/>
      <c r="T43" s="4"/>
    </row>
    <row r="44" spans="1:20">
      <c r="A44" s="266" t="s">
        <v>145</v>
      </c>
      <c r="B44" s="267"/>
      <c r="C44" s="268"/>
      <c r="D44" s="37">
        <f>SUM(D33:D43)</f>
        <v>0</v>
      </c>
      <c r="E44" s="37">
        <f t="shared" ref="E44:G44" si="4">SUM(E33:E43)</f>
        <v>0</v>
      </c>
      <c r="F44" s="37">
        <f t="shared" si="4"/>
        <v>0</v>
      </c>
      <c r="G44" s="37">
        <f t="shared" si="4"/>
        <v>0</v>
      </c>
      <c r="H44" s="37">
        <f>SUM(H33:H43)</f>
        <v>0</v>
      </c>
      <c r="I44" s="37">
        <f>SUM(I33:I43)</f>
        <v>0</v>
      </c>
      <c r="J44" s="37">
        <f>SUM(J33:J43)</f>
        <v>0</v>
      </c>
      <c r="K44" s="34"/>
      <c r="L44" s="37">
        <f>SUM(L33:L43)</f>
        <v>0</v>
      </c>
      <c r="M44" s="34"/>
      <c r="N44" s="37">
        <f>SUM(N33:N43)</f>
        <v>0</v>
      </c>
      <c r="O44" s="34"/>
      <c r="P44" s="34"/>
      <c r="Q44" s="37">
        <f>SUM(Q33:Q43)</f>
        <v>0</v>
      </c>
      <c r="R44" s="37">
        <f t="shared" ref="R44:S44" si="5">SUM(R33:R43)</f>
        <v>0</v>
      </c>
      <c r="S44" s="37">
        <f t="shared" si="5"/>
        <v>0</v>
      </c>
      <c r="T44" s="4"/>
    </row>
    <row r="45" spans="1:20">
      <c r="A45" s="269" t="s">
        <v>96</v>
      </c>
      <c r="B45" s="263"/>
      <c r="C45" s="263"/>
      <c r="D45" s="270"/>
      <c r="E45" s="270"/>
      <c r="F45" s="270"/>
      <c r="G45" s="26"/>
      <c r="H45" s="26"/>
      <c r="I45" s="64"/>
      <c r="J45" s="64"/>
      <c r="K45" s="64"/>
      <c r="L45" s="64"/>
      <c r="M45" s="64"/>
      <c r="N45" s="64"/>
      <c r="O45" s="64"/>
      <c r="P45" s="64"/>
      <c r="Q45" s="64"/>
      <c r="R45" s="26"/>
      <c r="S45" s="26"/>
      <c r="T45" s="26"/>
    </row>
    <row r="46" spans="1:20">
      <c r="A46" s="271" t="str">
        <f>HYPERLINK("#A103", "You may increase eligible salary costs by an additional 30% allowance to cover on-costs. Detailed expenditure is required in table 1.2.")</f>
        <v>You may increase eligible salary costs by an additional 30% allowance to cover on-costs. Detailed expenditure is required in table 1.2.</v>
      </c>
      <c r="B46" s="9"/>
      <c r="C46" s="3"/>
      <c r="D46" s="56"/>
      <c r="E46" s="56"/>
      <c r="F46" s="34"/>
      <c r="G46" s="34"/>
      <c r="H46" s="34">
        <f>SUM(D46:G46)</f>
        <v>0</v>
      </c>
      <c r="I46" s="34"/>
      <c r="J46" s="34"/>
      <c r="K46" s="4"/>
      <c r="L46" s="34"/>
      <c r="M46" s="4"/>
      <c r="N46" s="34"/>
      <c r="O46" s="4"/>
      <c r="P46" s="4"/>
      <c r="Q46" s="34"/>
      <c r="R46" s="34"/>
      <c r="S46" s="34"/>
      <c r="T46" s="4"/>
    </row>
    <row r="47" spans="1:20" ht="15" customHeight="1">
      <c r="A47" s="272"/>
      <c r="B47" s="4"/>
      <c r="C47" s="4"/>
      <c r="D47" s="34"/>
      <c r="E47" s="34"/>
      <c r="F47" s="34"/>
      <c r="G47" s="34"/>
      <c r="H47" s="34">
        <f t="shared" ref="H47:H55" si="6">SUM(D47:G47)</f>
        <v>0</v>
      </c>
      <c r="I47" s="34"/>
      <c r="J47" s="34"/>
      <c r="K47" s="4"/>
      <c r="L47" s="34"/>
      <c r="M47" s="4"/>
      <c r="N47" s="34"/>
      <c r="O47" s="4"/>
      <c r="P47" s="4"/>
      <c r="Q47" s="34"/>
      <c r="R47" s="34"/>
      <c r="S47" s="34"/>
      <c r="T47" s="4"/>
    </row>
    <row r="48" spans="1:20">
      <c r="A48" s="272"/>
      <c r="B48" s="4"/>
      <c r="C48" s="4"/>
      <c r="D48" s="34"/>
      <c r="E48" s="34"/>
      <c r="F48" s="34"/>
      <c r="G48" s="34"/>
      <c r="H48" s="34">
        <f t="shared" si="6"/>
        <v>0</v>
      </c>
      <c r="I48" s="34"/>
      <c r="J48" s="34"/>
      <c r="K48" s="4"/>
      <c r="L48" s="34"/>
      <c r="M48" s="4"/>
      <c r="N48" s="34"/>
      <c r="O48" s="4"/>
      <c r="P48" s="4"/>
      <c r="Q48" s="34"/>
      <c r="R48" s="34"/>
      <c r="S48" s="34"/>
      <c r="T48" s="4"/>
    </row>
    <row r="49" spans="1:20">
      <c r="A49" s="272"/>
      <c r="B49" s="4"/>
      <c r="C49" s="4"/>
      <c r="D49" s="34"/>
      <c r="E49" s="34"/>
      <c r="F49" s="34"/>
      <c r="G49" s="34"/>
      <c r="H49" s="34">
        <f t="shared" si="6"/>
        <v>0</v>
      </c>
      <c r="I49" s="34"/>
      <c r="J49" s="34"/>
      <c r="K49" s="4"/>
      <c r="L49" s="34"/>
      <c r="M49" s="4"/>
      <c r="N49" s="34"/>
      <c r="O49" s="4"/>
      <c r="P49" s="4"/>
      <c r="Q49" s="34"/>
      <c r="R49" s="34"/>
      <c r="S49" s="34"/>
      <c r="T49" s="4"/>
    </row>
    <row r="50" spans="1:20">
      <c r="A50" s="272"/>
      <c r="B50" s="4"/>
      <c r="C50" s="4"/>
      <c r="D50" s="34"/>
      <c r="E50" s="34"/>
      <c r="F50" s="34"/>
      <c r="G50" s="34"/>
      <c r="H50" s="34">
        <f t="shared" si="6"/>
        <v>0</v>
      </c>
      <c r="I50" s="34"/>
      <c r="J50" s="34"/>
      <c r="K50" s="4"/>
      <c r="L50" s="34"/>
      <c r="M50" s="4"/>
      <c r="N50" s="34"/>
      <c r="O50" s="4"/>
      <c r="P50" s="4"/>
      <c r="Q50" s="34"/>
      <c r="R50" s="34"/>
      <c r="S50" s="34"/>
      <c r="T50" s="4"/>
    </row>
    <row r="51" spans="1:20">
      <c r="A51" s="272"/>
      <c r="B51" s="4"/>
      <c r="C51" s="4"/>
      <c r="D51" s="34"/>
      <c r="E51" s="34"/>
      <c r="F51" s="34"/>
      <c r="G51" s="34"/>
      <c r="H51" s="34">
        <f t="shared" si="6"/>
        <v>0</v>
      </c>
      <c r="I51" s="34"/>
      <c r="J51" s="34"/>
      <c r="K51" s="4"/>
      <c r="L51" s="34"/>
      <c r="M51" s="4"/>
      <c r="N51" s="34"/>
      <c r="O51" s="4"/>
      <c r="P51" s="4"/>
      <c r="Q51" s="34"/>
      <c r="R51" s="34"/>
      <c r="S51" s="34"/>
      <c r="T51" s="4"/>
    </row>
    <row r="52" spans="1:20">
      <c r="A52" s="272"/>
      <c r="B52" s="4"/>
      <c r="C52" s="4"/>
      <c r="D52" s="34"/>
      <c r="E52" s="34"/>
      <c r="F52" s="34"/>
      <c r="G52" s="34"/>
      <c r="H52" s="34">
        <f t="shared" si="6"/>
        <v>0</v>
      </c>
      <c r="I52" s="34"/>
      <c r="J52" s="34"/>
      <c r="K52" s="4"/>
      <c r="L52" s="34"/>
      <c r="M52" s="4"/>
      <c r="N52" s="34"/>
      <c r="O52" s="4"/>
      <c r="P52" s="4"/>
      <c r="Q52" s="34"/>
      <c r="R52" s="34"/>
      <c r="S52" s="34"/>
      <c r="T52" s="4"/>
    </row>
    <row r="53" spans="1:20">
      <c r="A53" s="272"/>
      <c r="B53" s="4"/>
      <c r="C53" s="4"/>
      <c r="D53" s="34"/>
      <c r="E53" s="34"/>
      <c r="F53" s="34"/>
      <c r="G53" s="34"/>
      <c r="H53" s="34">
        <f t="shared" si="6"/>
        <v>0</v>
      </c>
      <c r="I53" s="34"/>
      <c r="J53" s="34"/>
      <c r="K53" s="65"/>
      <c r="L53" s="34"/>
      <c r="M53" s="65"/>
      <c r="N53" s="34"/>
      <c r="O53" s="65"/>
      <c r="P53" s="65"/>
      <c r="Q53" s="34"/>
      <c r="R53" s="34"/>
      <c r="S53" s="34"/>
      <c r="T53" s="4"/>
    </row>
    <row r="54" spans="1:20">
      <c r="A54" s="272"/>
      <c r="B54" s="4"/>
      <c r="C54" s="4"/>
      <c r="D54" s="34"/>
      <c r="E54" s="34"/>
      <c r="F54" s="34"/>
      <c r="G54" s="34"/>
      <c r="H54" s="34">
        <f t="shared" si="6"/>
        <v>0</v>
      </c>
      <c r="I54" s="34"/>
      <c r="J54" s="34"/>
      <c r="K54" s="4"/>
      <c r="L54" s="34"/>
      <c r="M54" s="4"/>
      <c r="N54" s="34"/>
      <c r="O54" s="4"/>
      <c r="P54" s="4"/>
      <c r="Q54" s="34"/>
      <c r="R54" s="34"/>
      <c r="S54" s="34"/>
      <c r="T54" s="4"/>
    </row>
    <row r="55" spans="1:20" ht="15" customHeight="1">
      <c r="A55" s="273"/>
      <c r="B55" s="4"/>
      <c r="C55" s="4"/>
      <c r="D55" s="34"/>
      <c r="E55" s="34"/>
      <c r="F55" s="34"/>
      <c r="G55" s="34"/>
      <c r="H55" s="34">
        <f t="shared" si="6"/>
        <v>0</v>
      </c>
      <c r="I55" s="34"/>
      <c r="J55" s="34"/>
      <c r="K55" s="4"/>
      <c r="L55" s="34"/>
      <c r="M55" s="4"/>
      <c r="N55" s="34"/>
      <c r="O55" s="4"/>
      <c r="P55" s="4"/>
      <c r="Q55" s="34"/>
      <c r="R55" s="34"/>
      <c r="S55" s="34"/>
      <c r="T55" s="4"/>
    </row>
    <row r="56" spans="1:20">
      <c r="A56" s="266" t="s">
        <v>145</v>
      </c>
      <c r="B56" s="267"/>
      <c r="C56" s="268"/>
      <c r="D56" s="55">
        <f>SUM(D46:D55)</f>
        <v>0</v>
      </c>
      <c r="E56" s="55">
        <f>SUM(E46:E55)</f>
        <v>0</v>
      </c>
      <c r="F56" s="37">
        <f>SUM(F46:F55)</f>
        <v>0</v>
      </c>
      <c r="G56" s="37">
        <f>SUM(G46:G55)</f>
        <v>0</v>
      </c>
      <c r="H56" s="37">
        <f t="shared" ref="H56" si="7">SUM(H46:H55)</f>
        <v>0</v>
      </c>
      <c r="I56" s="37">
        <f>SUM(I46:I55)</f>
        <v>0</v>
      </c>
      <c r="J56" s="37">
        <f t="shared" ref="J56:S56" si="8">SUM(J46:J55)</f>
        <v>0</v>
      </c>
      <c r="K56" s="37"/>
      <c r="L56" s="37">
        <f t="shared" si="8"/>
        <v>0</v>
      </c>
      <c r="M56" s="37"/>
      <c r="N56" s="37">
        <f t="shared" si="8"/>
        <v>0</v>
      </c>
      <c r="O56" s="37"/>
      <c r="P56" s="37"/>
      <c r="Q56" s="37">
        <f t="shared" si="8"/>
        <v>0</v>
      </c>
      <c r="R56" s="37">
        <f t="shared" si="8"/>
        <v>0</v>
      </c>
      <c r="S56" s="37">
        <f t="shared" si="8"/>
        <v>0</v>
      </c>
      <c r="T56" s="4"/>
    </row>
    <row r="57" spans="1:20">
      <c r="A57" s="269" t="s">
        <v>146</v>
      </c>
      <c r="B57" s="263"/>
      <c r="C57" s="263"/>
      <c r="D57" s="263"/>
      <c r="E57" s="263"/>
      <c r="F57" s="263"/>
      <c r="G57" s="26"/>
      <c r="H57" s="26"/>
      <c r="I57" s="26"/>
      <c r="J57" s="26"/>
      <c r="K57" s="26"/>
      <c r="L57" s="26"/>
      <c r="M57" s="26"/>
      <c r="N57" s="26"/>
      <c r="O57" s="26"/>
      <c r="P57" s="26"/>
      <c r="Q57" s="26"/>
      <c r="R57" s="26"/>
      <c r="S57" s="26"/>
      <c r="T57" s="26"/>
    </row>
    <row r="58" spans="1:20">
      <c r="A58" s="274"/>
      <c r="B58" s="3"/>
      <c r="C58" s="4"/>
      <c r="D58" s="34"/>
      <c r="E58" s="34"/>
      <c r="F58" s="34"/>
      <c r="G58" s="34"/>
      <c r="H58" s="34">
        <f>SUM(D58:G58)</f>
        <v>0</v>
      </c>
      <c r="I58" s="4"/>
      <c r="J58" s="4"/>
      <c r="K58" s="4"/>
      <c r="L58" s="4"/>
      <c r="M58" s="4"/>
      <c r="N58" s="4"/>
      <c r="O58" s="4"/>
      <c r="P58" s="4"/>
      <c r="Q58" s="4"/>
      <c r="R58" s="4"/>
      <c r="S58" s="4"/>
      <c r="T58" s="4"/>
    </row>
    <row r="59" spans="1:20">
      <c r="A59" s="275"/>
      <c r="B59" s="4"/>
      <c r="C59" s="4"/>
      <c r="D59" s="34"/>
      <c r="E59" s="34"/>
      <c r="F59" s="34"/>
      <c r="G59" s="34"/>
      <c r="H59" s="34">
        <f t="shared" ref="H59:H65" si="9">SUM(D59:G59)</f>
        <v>0</v>
      </c>
      <c r="I59" s="4"/>
      <c r="J59" s="4"/>
      <c r="K59" s="4"/>
      <c r="L59" s="4"/>
      <c r="M59" s="4"/>
      <c r="N59" s="4"/>
      <c r="O59" s="4"/>
      <c r="P59" s="4"/>
      <c r="Q59" s="4"/>
      <c r="R59" s="4"/>
      <c r="S59" s="4"/>
      <c r="T59" s="4"/>
    </row>
    <row r="60" spans="1:20">
      <c r="A60" s="275"/>
      <c r="B60" s="4"/>
      <c r="C60" s="4"/>
      <c r="D60" s="34"/>
      <c r="E60" s="34"/>
      <c r="F60" s="34"/>
      <c r="G60" s="34"/>
      <c r="H60" s="34">
        <f t="shared" si="9"/>
        <v>0</v>
      </c>
      <c r="I60" s="4"/>
      <c r="J60" s="4"/>
      <c r="K60" s="4"/>
      <c r="L60" s="4"/>
      <c r="M60" s="4"/>
      <c r="N60" s="4"/>
      <c r="O60" s="4"/>
      <c r="P60" s="4"/>
      <c r="Q60" s="4"/>
      <c r="R60" s="4"/>
      <c r="S60" s="4"/>
      <c r="T60" s="4"/>
    </row>
    <row r="61" spans="1:20">
      <c r="A61" s="275"/>
      <c r="B61" s="4"/>
      <c r="C61" s="4"/>
      <c r="D61" s="34"/>
      <c r="E61" s="34"/>
      <c r="F61" s="34"/>
      <c r="G61" s="34"/>
      <c r="H61" s="34">
        <f t="shared" si="9"/>
        <v>0</v>
      </c>
      <c r="I61" s="4"/>
      <c r="J61" s="4"/>
      <c r="K61" s="4"/>
      <c r="L61" s="4"/>
      <c r="M61" s="4"/>
      <c r="N61" s="4"/>
      <c r="O61" s="4"/>
      <c r="P61" s="4"/>
      <c r="Q61" s="4"/>
      <c r="R61" s="4"/>
      <c r="S61" s="4"/>
      <c r="T61" s="4"/>
    </row>
    <row r="62" spans="1:20">
      <c r="A62" s="275"/>
      <c r="B62" s="4"/>
      <c r="C62" s="4"/>
      <c r="D62" s="34"/>
      <c r="E62" s="34"/>
      <c r="F62" s="34"/>
      <c r="G62" s="34"/>
      <c r="H62" s="34">
        <f t="shared" si="9"/>
        <v>0</v>
      </c>
      <c r="I62" s="4"/>
      <c r="J62" s="4"/>
      <c r="K62" s="4"/>
      <c r="L62" s="4"/>
      <c r="M62" s="4"/>
      <c r="N62" s="4"/>
      <c r="O62" s="4"/>
      <c r="P62" s="4"/>
      <c r="Q62" s="4"/>
      <c r="R62" s="4"/>
      <c r="S62" s="4"/>
      <c r="T62" s="4"/>
    </row>
    <row r="63" spans="1:20">
      <c r="A63" s="275"/>
      <c r="B63" s="4"/>
      <c r="C63" s="4"/>
      <c r="D63" s="34"/>
      <c r="E63" s="34"/>
      <c r="F63" s="34"/>
      <c r="G63" s="34"/>
      <c r="H63" s="34">
        <f t="shared" si="9"/>
        <v>0</v>
      </c>
      <c r="I63" s="4"/>
      <c r="J63" s="4"/>
      <c r="K63" s="4"/>
      <c r="L63" s="4"/>
      <c r="M63" s="4"/>
      <c r="N63" s="4"/>
      <c r="O63" s="4"/>
      <c r="P63" s="4"/>
      <c r="Q63" s="4"/>
      <c r="R63" s="4"/>
      <c r="S63" s="4"/>
      <c r="T63" s="4"/>
    </row>
    <row r="64" spans="1:20">
      <c r="A64" s="275"/>
      <c r="B64" s="4"/>
      <c r="C64" s="4"/>
      <c r="D64" s="34"/>
      <c r="E64" s="34"/>
      <c r="F64" s="34"/>
      <c r="G64" s="34"/>
      <c r="H64" s="34">
        <f t="shared" si="9"/>
        <v>0</v>
      </c>
      <c r="I64" s="4"/>
      <c r="J64" s="4"/>
      <c r="K64" s="4"/>
      <c r="L64" s="4"/>
      <c r="M64" s="4"/>
      <c r="N64" s="4"/>
      <c r="O64" s="4"/>
      <c r="P64" s="4"/>
      <c r="Q64" s="4"/>
      <c r="R64" s="4"/>
      <c r="S64" s="4"/>
      <c r="T64" s="4"/>
    </row>
    <row r="65" spans="1:20">
      <c r="A65" s="276"/>
      <c r="B65" s="4"/>
      <c r="C65" s="4"/>
      <c r="D65" s="34"/>
      <c r="E65" s="34"/>
      <c r="F65" s="34"/>
      <c r="G65" s="34"/>
      <c r="H65" s="34">
        <f t="shared" si="9"/>
        <v>0</v>
      </c>
      <c r="I65" s="4"/>
      <c r="J65" s="4"/>
      <c r="K65" s="4"/>
      <c r="L65" s="4"/>
      <c r="M65" s="4"/>
      <c r="N65" s="4"/>
      <c r="O65" s="4"/>
      <c r="P65" s="4"/>
      <c r="Q65" s="4"/>
      <c r="R65" s="4"/>
      <c r="S65" s="4"/>
      <c r="T65" s="4"/>
    </row>
    <row r="66" spans="1:20">
      <c r="A66" s="266" t="s">
        <v>145</v>
      </c>
      <c r="B66" s="267"/>
      <c r="C66" s="268"/>
      <c r="D66" s="55">
        <f>SUM(D58:D65)</f>
        <v>0</v>
      </c>
      <c r="E66" s="55">
        <f>SUM(E58:E65)</f>
        <v>0</v>
      </c>
      <c r="F66" s="37">
        <f>SUM(F58:F65)</f>
        <v>0</v>
      </c>
      <c r="G66" s="37">
        <f>SUM(G58:G65)</f>
        <v>0</v>
      </c>
      <c r="H66" s="37">
        <f>SUM(H58:H65)</f>
        <v>0</v>
      </c>
      <c r="I66" s="37">
        <f>SUM(I58:I64)</f>
        <v>0</v>
      </c>
      <c r="J66" s="37">
        <f t="shared" ref="J66:S66" si="10">SUM(J58:J64)</f>
        <v>0</v>
      </c>
      <c r="K66" s="4"/>
      <c r="L66" s="37">
        <f t="shared" si="10"/>
        <v>0</v>
      </c>
      <c r="M66" s="4"/>
      <c r="N66" s="37">
        <f t="shared" si="10"/>
        <v>0</v>
      </c>
      <c r="O66" s="4"/>
      <c r="P66" s="4"/>
      <c r="Q66" s="37">
        <f t="shared" si="10"/>
        <v>0</v>
      </c>
      <c r="R66" s="37">
        <f t="shared" si="10"/>
        <v>0</v>
      </c>
      <c r="S66" s="37">
        <f t="shared" si="10"/>
        <v>0</v>
      </c>
      <c r="T66" s="4"/>
    </row>
    <row r="67" spans="1:20">
      <c r="A67" s="269" t="s">
        <v>147</v>
      </c>
      <c r="B67" s="263"/>
      <c r="C67" s="263"/>
      <c r="D67" s="263"/>
      <c r="E67" s="263"/>
      <c r="F67" s="277"/>
      <c r="G67" s="26"/>
      <c r="H67" s="26"/>
      <c r="I67" s="26"/>
      <c r="J67" s="26"/>
      <c r="K67" s="26"/>
      <c r="L67" s="26"/>
      <c r="M67" s="26"/>
      <c r="N67" s="26"/>
      <c r="O67" s="26"/>
      <c r="P67" s="26"/>
      <c r="Q67" s="26"/>
      <c r="R67" s="26"/>
      <c r="S67" s="26"/>
      <c r="T67" s="26"/>
    </row>
    <row r="68" spans="1:20">
      <c r="A68" s="271" t="str">
        <f>HYPERLINK("#A125", "Detailed expenditure is required in table 1.3 ( maximum 10% of total eligible project costs)")</f>
        <v>Detailed expenditure is required in table 1.3 ( maximum 10% of total eligible project costs)</v>
      </c>
      <c r="B68" s="4"/>
      <c r="C68" s="4"/>
      <c r="D68" s="34"/>
      <c r="E68" s="34"/>
      <c r="F68" s="34"/>
      <c r="G68" s="34"/>
      <c r="H68" s="34">
        <f>SUM(D68:G68)</f>
        <v>0</v>
      </c>
      <c r="I68" s="34"/>
      <c r="J68" s="34"/>
      <c r="K68" s="4"/>
      <c r="L68" s="34"/>
      <c r="M68" s="4"/>
      <c r="N68" s="34"/>
      <c r="O68" s="4"/>
      <c r="P68" s="4"/>
      <c r="Q68" s="34"/>
      <c r="R68" s="34"/>
      <c r="S68" s="34"/>
      <c r="T68" s="4"/>
    </row>
    <row r="69" spans="1:20">
      <c r="A69" s="272"/>
      <c r="B69" s="4"/>
      <c r="C69" s="4"/>
      <c r="D69" s="34"/>
      <c r="E69" s="34"/>
      <c r="F69" s="34"/>
      <c r="G69" s="34"/>
      <c r="H69" s="34">
        <f t="shared" ref="H69:H73" si="11">SUM(D69:G69)</f>
        <v>0</v>
      </c>
      <c r="I69" s="34"/>
      <c r="J69" s="34"/>
      <c r="K69" s="4"/>
      <c r="L69" s="34"/>
      <c r="M69" s="4"/>
      <c r="N69" s="34"/>
      <c r="O69" s="4"/>
      <c r="P69" s="4"/>
      <c r="Q69" s="34"/>
      <c r="R69" s="34"/>
      <c r="S69" s="34"/>
      <c r="T69" s="4"/>
    </row>
    <row r="70" spans="1:20">
      <c r="A70" s="272"/>
      <c r="B70" s="4"/>
      <c r="C70" s="4"/>
      <c r="D70" s="34"/>
      <c r="E70" s="34"/>
      <c r="F70" s="34"/>
      <c r="G70" s="34"/>
      <c r="H70" s="34">
        <f t="shared" si="11"/>
        <v>0</v>
      </c>
      <c r="I70" s="34"/>
      <c r="J70" s="34"/>
      <c r="K70" s="4"/>
      <c r="L70" s="34"/>
      <c r="M70" s="4"/>
      <c r="N70" s="34"/>
      <c r="O70" s="4"/>
      <c r="P70" s="4"/>
      <c r="Q70" s="34"/>
      <c r="R70" s="34"/>
      <c r="S70" s="34"/>
      <c r="T70" s="4"/>
    </row>
    <row r="71" spans="1:20">
      <c r="A71" s="272"/>
      <c r="B71" s="4"/>
      <c r="C71" s="4"/>
      <c r="D71" s="34"/>
      <c r="E71" s="34"/>
      <c r="F71" s="34"/>
      <c r="G71" s="34"/>
      <c r="H71" s="34">
        <f t="shared" si="11"/>
        <v>0</v>
      </c>
      <c r="I71" s="34"/>
      <c r="J71" s="34"/>
      <c r="K71" s="4"/>
      <c r="L71" s="34"/>
      <c r="M71" s="4"/>
      <c r="N71" s="34"/>
      <c r="O71" s="4"/>
      <c r="P71" s="4"/>
      <c r="Q71" s="34"/>
      <c r="R71" s="34"/>
      <c r="S71" s="34"/>
      <c r="T71" s="4"/>
    </row>
    <row r="72" spans="1:20">
      <c r="A72" s="272"/>
      <c r="B72" s="4"/>
      <c r="C72" s="4"/>
      <c r="D72" s="34"/>
      <c r="E72" s="34"/>
      <c r="F72" s="34"/>
      <c r="G72" s="34"/>
      <c r="H72" s="34">
        <f t="shared" si="11"/>
        <v>0</v>
      </c>
      <c r="I72" s="34"/>
      <c r="J72" s="34"/>
      <c r="K72" s="4"/>
      <c r="L72" s="34"/>
      <c r="M72" s="4"/>
      <c r="N72" s="34"/>
      <c r="O72" s="4"/>
      <c r="P72" s="4"/>
      <c r="Q72" s="34"/>
      <c r="R72" s="34"/>
      <c r="S72" s="34"/>
      <c r="T72" s="4"/>
    </row>
    <row r="73" spans="1:20">
      <c r="A73" s="273"/>
      <c r="B73" s="4"/>
      <c r="C73" s="4"/>
      <c r="D73" s="34"/>
      <c r="E73" s="34"/>
      <c r="F73" s="34"/>
      <c r="G73" s="34"/>
      <c r="H73" s="34">
        <f t="shared" si="11"/>
        <v>0</v>
      </c>
      <c r="I73" s="34"/>
      <c r="J73" s="34"/>
      <c r="K73" s="4"/>
      <c r="L73" s="34"/>
      <c r="M73" s="4"/>
      <c r="N73" s="34"/>
      <c r="O73" s="4"/>
      <c r="P73" s="4"/>
      <c r="Q73" s="34"/>
      <c r="R73" s="34"/>
      <c r="S73" s="34"/>
      <c r="T73" s="4"/>
    </row>
    <row r="74" spans="1:20">
      <c r="A74" s="266" t="s">
        <v>145</v>
      </c>
      <c r="B74" s="267"/>
      <c r="C74" s="268"/>
      <c r="D74" s="55">
        <f t="shared" ref="D74:I74" si="12">SUM(D68:D73)</f>
        <v>0</v>
      </c>
      <c r="E74" s="55">
        <f t="shared" si="12"/>
        <v>0</v>
      </c>
      <c r="F74" s="37">
        <f t="shared" si="12"/>
        <v>0</v>
      </c>
      <c r="G74" s="37">
        <f t="shared" si="12"/>
        <v>0</v>
      </c>
      <c r="H74" s="37">
        <f t="shared" si="12"/>
        <v>0</v>
      </c>
      <c r="I74" s="37">
        <f t="shared" si="12"/>
        <v>0</v>
      </c>
      <c r="J74" s="37">
        <f t="shared" ref="J74:S74" si="13">SUM(J68:J73)</f>
        <v>0</v>
      </c>
      <c r="K74" s="37"/>
      <c r="L74" s="37">
        <f t="shared" si="13"/>
        <v>0</v>
      </c>
      <c r="M74" s="37"/>
      <c r="N74" s="37">
        <f t="shared" si="13"/>
        <v>0</v>
      </c>
      <c r="O74" s="37"/>
      <c r="P74" s="37"/>
      <c r="Q74" s="37">
        <f t="shared" si="13"/>
        <v>0</v>
      </c>
      <c r="R74" s="37">
        <f t="shared" si="13"/>
        <v>0</v>
      </c>
      <c r="S74" s="37">
        <f t="shared" si="13"/>
        <v>0</v>
      </c>
      <c r="T74" s="4"/>
    </row>
    <row r="75" spans="1:20">
      <c r="A75" s="269" t="s">
        <v>148</v>
      </c>
      <c r="B75" s="263"/>
      <c r="C75" s="263"/>
      <c r="D75" s="263"/>
      <c r="E75" s="263"/>
      <c r="F75" s="270"/>
      <c r="G75" s="26"/>
      <c r="H75" s="26"/>
      <c r="I75" s="26"/>
      <c r="J75" s="26"/>
      <c r="K75" s="26"/>
      <c r="L75" s="26"/>
      <c r="M75" s="26"/>
      <c r="N75" s="26"/>
      <c r="O75" s="26"/>
      <c r="P75" s="26"/>
      <c r="Q75" s="26"/>
      <c r="R75" s="26"/>
      <c r="S75" s="26"/>
      <c r="T75" s="26"/>
    </row>
    <row r="76" spans="1:20">
      <c r="A76" s="278" t="s">
        <v>149</v>
      </c>
      <c r="B76" s="4"/>
      <c r="C76" s="4"/>
      <c r="D76" s="34"/>
      <c r="E76" s="34"/>
      <c r="F76" s="34"/>
      <c r="G76" s="34"/>
      <c r="H76" s="34">
        <f>SUM(D76:G76)</f>
        <v>0</v>
      </c>
      <c r="I76" s="34"/>
      <c r="J76" s="34"/>
      <c r="K76" s="4"/>
      <c r="L76" s="34"/>
      <c r="M76" s="4"/>
      <c r="N76" s="34"/>
      <c r="O76" s="4"/>
      <c r="P76" s="4"/>
      <c r="Q76" s="34"/>
      <c r="R76" s="34"/>
      <c r="S76" s="34"/>
      <c r="T76" s="4"/>
    </row>
    <row r="77" spans="1:20">
      <c r="A77" s="279"/>
      <c r="B77" s="4"/>
      <c r="C77" s="4"/>
      <c r="D77" s="34"/>
      <c r="E77" s="34"/>
      <c r="F77" s="34"/>
      <c r="G77" s="34"/>
      <c r="H77" s="34">
        <f t="shared" ref="H77:H78" si="14">SUM(D77:G77)</f>
        <v>0</v>
      </c>
      <c r="I77" s="34"/>
      <c r="J77" s="34"/>
      <c r="K77" s="4"/>
      <c r="L77" s="34"/>
      <c r="M77" s="4"/>
      <c r="N77" s="34"/>
      <c r="O77" s="4"/>
      <c r="P77" s="4"/>
      <c r="Q77" s="34"/>
      <c r="R77" s="34"/>
      <c r="S77" s="34"/>
      <c r="T77" s="4"/>
    </row>
    <row r="78" spans="1:20">
      <c r="A78" s="280"/>
      <c r="B78" s="4"/>
      <c r="C78" s="4"/>
      <c r="D78" s="34"/>
      <c r="E78" s="34"/>
      <c r="F78" s="34"/>
      <c r="G78" s="34"/>
      <c r="H78" s="34">
        <f t="shared" si="14"/>
        <v>0</v>
      </c>
      <c r="I78" s="34"/>
      <c r="J78" s="34"/>
      <c r="K78" s="4"/>
      <c r="L78" s="34"/>
      <c r="M78" s="4"/>
      <c r="N78" s="34"/>
      <c r="O78" s="4"/>
      <c r="P78" s="4"/>
      <c r="Q78" s="34"/>
      <c r="R78" s="34"/>
      <c r="S78" s="34"/>
      <c r="T78" s="4"/>
    </row>
    <row r="79" spans="1:20">
      <c r="A79" s="266" t="s">
        <v>150</v>
      </c>
      <c r="B79" s="267"/>
      <c r="C79" s="268"/>
      <c r="D79" s="37">
        <f>SUM(D76:D78)</f>
        <v>0</v>
      </c>
      <c r="E79" s="37">
        <f t="shared" ref="E79:F79" si="15">SUM(E76:E78)</f>
        <v>0</v>
      </c>
      <c r="F79" s="37">
        <f t="shared" si="15"/>
        <v>0</v>
      </c>
      <c r="G79" s="37">
        <f>SUM(G76:G78)</f>
        <v>0</v>
      </c>
      <c r="H79" s="37">
        <f>SUM(H76:H78)</f>
        <v>0</v>
      </c>
      <c r="I79" s="37">
        <f>SUM(I76:I78)</f>
        <v>0</v>
      </c>
      <c r="J79" s="37">
        <f t="shared" ref="J79:S79" si="16">SUM(J76:J78)</f>
        <v>0</v>
      </c>
      <c r="K79" s="24"/>
      <c r="L79" s="37">
        <f t="shared" si="16"/>
        <v>0</v>
      </c>
      <c r="M79" s="24"/>
      <c r="N79" s="37">
        <f t="shared" si="16"/>
        <v>0</v>
      </c>
      <c r="O79" s="24"/>
      <c r="P79" s="24"/>
      <c r="Q79" s="37">
        <f t="shared" si="16"/>
        <v>0</v>
      </c>
      <c r="R79" s="37">
        <f t="shared" si="16"/>
        <v>0</v>
      </c>
      <c r="S79" s="37">
        <f t="shared" si="16"/>
        <v>0</v>
      </c>
      <c r="T79" s="4"/>
    </row>
    <row r="80" spans="1:20">
      <c r="A80" s="269" t="s">
        <v>151</v>
      </c>
      <c r="B80" s="263"/>
      <c r="C80" s="263"/>
      <c r="D80" s="277"/>
      <c r="E80" s="277"/>
      <c r="F80" s="277"/>
      <c r="G80" s="26"/>
      <c r="H80" s="26"/>
      <c r="I80" s="26"/>
      <c r="J80" s="26"/>
      <c r="K80" s="26"/>
      <c r="L80" s="26"/>
      <c r="M80" s="26"/>
      <c r="N80" s="26"/>
      <c r="O80" s="26"/>
      <c r="P80" s="26"/>
      <c r="Q80" s="26"/>
      <c r="R80" s="26"/>
      <c r="S80" s="26"/>
      <c r="T80" s="26"/>
    </row>
    <row r="81" spans="1:20">
      <c r="A81" s="281" t="s">
        <v>152</v>
      </c>
      <c r="B81" s="4"/>
      <c r="C81" s="4"/>
      <c r="D81" s="34"/>
      <c r="E81" s="34"/>
      <c r="F81" s="34"/>
      <c r="G81" s="34"/>
      <c r="H81" s="34">
        <f>SUM(D81:G81)</f>
        <v>0</v>
      </c>
      <c r="I81" s="34"/>
      <c r="J81" s="34"/>
      <c r="K81" s="4"/>
      <c r="L81" s="34"/>
      <c r="M81" s="4"/>
      <c r="N81" s="34"/>
      <c r="O81" s="4"/>
      <c r="P81" s="4"/>
      <c r="Q81" s="34"/>
      <c r="R81" s="34"/>
      <c r="S81" s="34"/>
      <c r="T81" s="4"/>
    </row>
    <row r="82" spans="1:20">
      <c r="A82" s="282"/>
      <c r="B82" s="4"/>
      <c r="C82" s="4"/>
      <c r="D82" s="34"/>
      <c r="E82" s="34"/>
      <c r="F82" s="34"/>
      <c r="G82" s="34"/>
      <c r="H82" s="34">
        <f>SUM(D82:G82)</f>
        <v>0</v>
      </c>
      <c r="I82" s="34"/>
      <c r="J82" s="34"/>
      <c r="K82" s="4"/>
      <c r="L82" s="34"/>
      <c r="M82" s="4"/>
      <c r="N82" s="34"/>
      <c r="O82" s="4"/>
      <c r="P82" s="4"/>
      <c r="Q82" s="34"/>
      <c r="R82" s="34"/>
      <c r="S82" s="34"/>
      <c r="T82" s="4"/>
    </row>
    <row r="83" spans="1:20">
      <c r="A83" s="266" t="s">
        <v>150</v>
      </c>
      <c r="B83" s="267"/>
      <c r="C83" s="268"/>
      <c r="D83" s="37">
        <f>SUM(D81:D82)</f>
        <v>0</v>
      </c>
      <c r="E83" s="37">
        <f t="shared" ref="E83:H83" si="17">SUM(E81:E82)</f>
        <v>0</v>
      </c>
      <c r="F83" s="37">
        <f t="shared" si="17"/>
        <v>0</v>
      </c>
      <c r="G83" s="37">
        <f t="shared" si="17"/>
        <v>0</v>
      </c>
      <c r="H83" s="37">
        <f t="shared" si="17"/>
        <v>0</v>
      </c>
      <c r="I83" s="66">
        <f>SUM(I81:I82)</f>
        <v>0</v>
      </c>
      <c r="J83" s="66">
        <f t="shared" ref="J83:S83" si="18">SUM(J81:J82)</f>
        <v>0</v>
      </c>
      <c r="K83" s="66"/>
      <c r="L83" s="66">
        <f t="shared" si="18"/>
        <v>0</v>
      </c>
      <c r="M83" s="66"/>
      <c r="N83" s="66">
        <f t="shared" si="18"/>
        <v>0</v>
      </c>
      <c r="O83" s="66"/>
      <c r="P83" s="66"/>
      <c r="Q83" s="66">
        <f t="shared" si="18"/>
        <v>0</v>
      </c>
      <c r="R83" s="66">
        <f t="shared" si="18"/>
        <v>0</v>
      </c>
      <c r="S83" s="66">
        <f t="shared" si="18"/>
        <v>0</v>
      </c>
      <c r="T83" s="4"/>
    </row>
    <row r="84" spans="1:20">
      <c r="A84" s="262" t="s">
        <v>153</v>
      </c>
      <c r="B84" s="263"/>
      <c r="C84" s="263"/>
      <c r="D84" s="263"/>
      <c r="E84" s="263"/>
      <c r="F84" s="263"/>
      <c r="G84" s="26"/>
      <c r="H84" s="26"/>
      <c r="I84" s="26"/>
      <c r="J84" s="26"/>
      <c r="K84" s="26"/>
      <c r="L84" s="26"/>
      <c r="M84" s="26"/>
      <c r="N84" s="26"/>
      <c r="O84" s="26"/>
      <c r="P84" s="26"/>
      <c r="Q84" s="26"/>
      <c r="R84" s="26"/>
      <c r="S84" s="26"/>
      <c r="T84" s="26"/>
    </row>
    <row r="85" spans="1:20">
      <c r="A85" s="264" t="s">
        <v>154</v>
      </c>
      <c r="B85" s="24"/>
      <c r="C85" s="24"/>
      <c r="D85" s="37"/>
      <c r="E85" s="37"/>
      <c r="F85" s="34"/>
      <c r="G85" s="34"/>
      <c r="H85" s="34">
        <f>SUM(D85:G85)</f>
        <v>0</v>
      </c>
      <c r="I85" s="34"/>
      <c r="J85" s="34"/>
      <c r="K85" s="4"/>
      <c r="L85" s="34"/>
      <c r="M85" s="4"/>
      <c r="N85" s="34"/>
      <c r="O85" s="34"/>
      <c r="P85" s="34"/>
      <c r="Q85" s="34"/>
      <c r="R85" s="34"/>
      <c r="S85" s="34"/>
      <c r="T85" s="4"/>
    </row>
    <row r="86" spans="1:20">
      <c r="A86" s="265"/>
      <c r="B86" s="4"/>
      <c r="C86" s="4"/>
      <c r="D86" s="34"/>
      <c r="E86" s="34"/>
      <c r="F86" s="34"/>
      <c r="G86" s="34"/>
      <c r="H86" s="34">
        <f t="shared" ref="H86:H98" si="19">SUM(D86:G86)</f>
        <v>0</v>
      </c>
      <c r="I86" s="34"/>
      <c r="J86" s="34"/>
      <c r="K86" s="4"/>
      <c r="L86" s="34"/>
      <c r="M86" s="4"/>
      <c r="N86" s="34"/>
      <c r="O86" s="37"/>
      <c r="P86" s="37"/>
      <c r="Q86" s="37"/>
      <c r="R86" s="34"/>
      <c r="S86" s="34"/>
      <c r="T86" s="4"/>
    </row>
    <row r="87" spans="1:20">
      <c r="A87" s="265"/>
      <c r="B87" s="4"/>
      <c r="C87" s="4"/>
      <c r="D87" s="34"/>
      <c r="E87" s="34"/>
      <c r="F87" s="34"/>
      <c r="G87" s="34"/>
      <c r="H87" s="34">
        <f t="shared" si="19"/>
        <v>0</v>
      </c>
      <c r="I87" s="34"/>
      <c r="J87" s="34"/>
      <c r="K87" s="4"/>
      <c r="L87" s="34"/>
      <c r="M87" s="4"/>
      <c r="N87" s="34"/>
      <c r="O87" s="37"/>
      <c r="P87" s="37"/>
      <c r="Q87" s="37"/>
      <c r="R87" s="34"/>
      <c r="S87" s="34"/>
      <c r="T87" s="4"/>
    </row>
    <row r="88" spans="1:20">
      <c r="A88" s="265"/>
      <c r="B88" s="4"/>
      <c r="C88" s="4"/>
      <c r="D88" s="34"/>
      <c r="E88" s="34"/>
      <c r="F88" s="34"/>
      <c r="G88" s="34"/>
      <c r="H88" s="34">
        <f t="shared" si="19"/>
        <v>0</v>
      </c>
      <c r="I88" s="34"/>
      <c r="J88" s="34"/>
      <c r="K88" s="4"/>
      <c r="L88" s="34"/>
      <c r="M88" s="4"/>
      <c r="N88" s="34"/>
      <c r="O88" s="37"/>
      <c r="P88" s="37"/>
      <c r="Q88" s="37"/>
      <c r="R88" s="34"/>
      <c r="S88" s="34"/>
      <c r="T88" s="4"/>
    </row>
    <row r="89" spans="1:20">
      <c r="A89" s="265"/>
      <c r="B89" s="4"/>
      <c r="C89" s="4"/>
      <c r="D89" s="34"/>
      <c r="E89" s="34"/>
      <c r="F89" s="34"/>
      <c r="G89" s="34"/>
      <c r="H89" s="34">
        <f t="shared" si="19"/>
        <v>0</v>
      </c>
      <c r="I89" s="34"/>
      <c r="J89" s="34"/>
      <c r="K89" s="4"/>
      <c r="L89" s="34"/>
      <c r="M89" s="4"/>
      <c r="N89" s="34"/>
      <c r="O89" s="37"/>
      <c r="P89" s="37"/>
      <c r="Q89" s="37"/>
      <c r="R89" s="34"/>
      <c r="S89" s="34"/>
      <c r="T89" s="4"/>
    </row>
    <row r="90" spans="1:20">
      <c r="A90" s="265"/>
      <c r="B90" s="4"/>
      <c r="C90" s="4"/>
      <c r="D90" s="34"/>
      <c r="E90" s="34"/>
      <c r="F90" s="34"/>
      <c r="G90" s="34"/>
      <c r="H90" s="34">
        <f t="shared" si="19"/>
        <v>0</v>
      </c>
      <c r="I90" s="34"/>
      <c r="J90" s="34"/>
      <c r="K90" s="4"/>
      <c r="L90" s="34"/>
      <c r="M90" s="4"/>
      <c r="N90" s="34"/>
      <c r="O90" s="37"/>
      <c r="P90" s="37"/>
      <c r="Q90" s="37"/>
      <c r="R90" s="34"/>
      <c r="S90" s="34"/>
      <c r="T90" s="4"/>
    </row>
    <row r="91" spans="1:20">
      <c r="A91" s="265"/>
      <c r="B91" s="4"/>
      <c r="C91" s="4"/>
      <c r="D91" s="34"/>
      <c r="E91" s="34"/>
      <c r="F91" s="34"/>
      <c r="G91" s="34"/>
      <c r="H91" s="34">
        <f t="shared" si="19"/>
        <v>0</v>
      </c>
      <c r="I91" s="34"/>
      <c r="J91" s="34"/>
      <c r="K91" s="4"/>
      <c r="L91" s="34"/>
      <c r="M91" s="4"/>
      <c r="N91" s="34"/>
      <c r="O91" s="37"/>
      <c r="P91" s="37"/>
      <c r="Q91" s="37"/>
      <c r="R91" s="34"/>
      <c r="S91" s="34"/>
      <c r="T91" s="4"/>
    </row>
    <row r="92" spans="1:20">
      <c r="A92" s="265"/>
      <c r="B92" s="24"/>
      <c r="C92" s="24"/>
      <c r="D92" s="37"/>
      <c r="E92" s="37"/>
      <c r="F92" s="34"/>
      <c r="G92" s="34"/>
      <c r="H92" s="34">
        <f t="shared" si="19"/>
        <v>0</v>
      </c>
      <c r="I92" s="34"/>
      <c r="J92" s="34"/>
      <c r="K92" s="4"/>
      <c r="L92" s="34"/>
      <c r="M92" s="4"/>
      <c r="N92" s="34"/>
      <c r="O92" s="37"/>
      <c r="P92" s="37"/>
      <c r="Q92" s="37"/>
      <c r="R92" s="34"/>
      <c r="S92" s="34"/>
      <c r="T92" s="4"/>
    </row>
    <row r="93" spans="1:20">
      <c r="A93" s="265"/>
      <c r="B93" s="24"/>
      <c r="C93" s="24"/>
      <c r="D93" s="37"/>
      <c r="E93" s="37"/>
      <c r="F93" s="34"/>
      <c r="G93" s="34"/>
      <c r="H93" s="34">
        <f t="shared" si="19"/>
        <v>0</v>
      </c>
      <c r="I93" s="34"/>
      <c r="J93" s="34"/>
      <c r="K93" s="4"/>
      <c r="L93" s="34"/>
      <c r="M93" s="4"/>
      <c r="N93" s="34"/>
      <c r="O93" s="37"/>
      <c r="P93" s="37"/>
      <c r="Q93" s="37"/>
      <c r="R93" s="34"/>
      <c r="S93" s="34"/>
      <c r="T93" s="4"/>
    </row>
    <row r="94" spans="1:20">
      <c r="A94" s="265"/>
      <c r="B94" s="4"/>
      <c r="C94" s="4"/>
      <c r="D94" s="34"/>
      <c r="E94" s="34"/>
      <c r="F94" s="34"/>
      <c r="G94" s="34"/>
      <c r="H94" s="34">
        <f t="shared" si="19"/>
        <v>0</v>
      </c>
      <c r="I94" s="34"/>
      <c r="J94" s="34"/>
      <c r="K94" s="4"/>
      <c r="L94" s="34"/>
      <c r="M94" s="4"/>
      <c r="N94" s="34"/>
      <c r="O94" s="37"/>
      <c r="P94" s="37"/>
      <c r="Q94" s="37"/>
      <c r="R94" s="34"/>
      <c r="S94" s="34"/>
      <c r="T94" s="4"/>
    </row>
    <row r="95" spans="1:20">
      <c r="A95" s="265"/>
      <c r="B95" s="4"/>
      <c r="C95" s="4"/>
      <c r="D95" s="34"/>
      <c r="E95" s="34"/>
      <c r="F95" s="34"/>
      <c r="G95" s="34"/>
      <c r="H95" s="34">
        <f t="shared" si="19"/>
        <v>0</v>
      </c>
      <c r="I95" s="34"/>
      <c r="J95" s="34"/>
      <c r="K95" s="4"/>
      <c r="L95" s="34"/>
      <c r="M95" s="4"/>
      <c r="N95" s="34"/>
      <c r="O95" s="37"/>
      <c r="P95" s="37"/>
      <c r="Q95" s="37"/>
      <c r="R95" s="34"/>
      <c r="S95" s="34"/>
      <c r="T95" s="4"/>
    </row>
    <row r="96" spans="1:20">
      <c r="A96" s="265"/>
      <c r="B96" s="4"/>
      <c r="C96" s="4"/>
      <c r="D96" s="34"/>
      <c r="E96" s="34"/>
      <c r="F96" s="34"/>
      <c r="G96" s="34"/>
      <c r="H96" s="34">
        <f t="shared" si="19"/>
        <v>0</v>
      </c>
      <c r="I96" s="34"/>
      <c r="J96" s="34"/>
      <c r="K96" s="4"/>
      <c r="L96" s="34"/>
      <c r="M96" s="4"/>
      <c r="N96" s="34"/>
      <c r="O96" s="37"/>
      <c r="P96" s="37"/>
      <c r="Q96" s="37"/>
      <c r="R96" s="34"/>
      <c r="S96" s="34"/>
      <c r="T96" s="4"/>
    </row>
    <row r="97" spans="1:20">
      <c r="A97" s="265"/>
      <c r="B97" s="4"/>
      <c r="C97" s="4"/>
      <c r="D97" s="34"/>
      <c r="E97" s="34"/>
      <c r="F97" s="34"/>
      <c r="G97" s="34"/>
      <c r="H97" s="34">
        <f t="shared" si="19"/>
        <v>0</v>
      </c>
      <c r="I97" s="34"/>
      <c r="J97" s="34"/>
      <c r="K97" s="4"/>
      <c r="L97" s="34"/>
      <c r="M97" s="4"/>
      <c r="N97" s="34"/>
      <c r="O97" s="37"/>
      <c r="P97" s="37"/>
      <c r="Q97" s="37"/>
      <c r="R97" s="34"/>
      <c r="S97" s="34"/>
      <c r="T97" s="4"/>
    </row>
    <row r="98" spans="1:20">
      <c r="A98" s="265"/>
      <c r="B98" s="4"/>
      <c r="C98" s="4"/>
      <c r="D98" s="34"/>
      <c r="E98" s="34"/>
      <c r="F98" s="34"/>
      <c r="G98" s="34"/>
      <c r="H98" s="34">
        <f t="shared" si="19"/>
        <v>0</v>
      </c>
      <c r="I98" s="34"/>
      <c r="J98" s="34"/>
      <c r="K98" s="4"/>
      <c r="L98" s="34"/>
      <c r="M98" s="4"/>
      <c r="N98" s="34"/>
      <c r="O98" s="37"/>
      <c r="P98" s="37"/>
      <c r="Q98" s="37"/>
      <c r="R98" s="34"/>
      <c r="S98" s="34"/>
      <c r="T98" s="4"/>
    </row>
    <row r="99" spans="1:20">
      <c r="A99" s="266" t="s">
        <v>150</v>
      </c>
      <c r="B99" s="267"/>
      <c r="C99" s="268"/>
      <c r="D99" s="37">
        <f>SUM(D85:D98)</f>
        <v>0</v>
      </c>
      <c r="E99" s="37">
        <f t="shared" ref="E99:H99" si="20">SUM(E85:E98)</f>
        <v>0</v>
      </c>
      <c r="F99" s="37">
        <f t="shared" si="20"/>
        <v>0</v>
      </c>
      <c r="G99" s="37">
        <f t="shared" si="20"/>
        <v>0</v>
      </c>
      <c r="H99" s="37">
        <f t="shared" si="20"/>
        <v>0</v>
      </c>
      <c r="I99" s="37">
        <f>SUM(I85:I98)</f>
        <v>0</v>
      </c>
      <c r="J99" s="37">
        <f t="shared" ref="J99:S99" si="21">SUM(J85:J98)</f>
        <v>0</v>
      </c>
      <c r="K99" s="24"/>
      <c r="L99" s="37">
        <f t="shared" si="21"/>
        <v>0</v>
      </c>
      <c r="M99" s="24"/>
      <c r="N99" s="37">
        <f t="shared" si="21"/>
        <v>0</v>
      </c>
      <c r="O99" s="24"/>
      <c r="P99" s="24"/>
      <c r="Q99" s="37">
        <f t="shared" si="21"/>
        <v>0</v>
      </c>
      <c r="R99" s="37">
        <f t="shared" si="21"/>
        <v>0</v>
      </c>
      <c r="S99" s="37">
        <f t="shared" si="21"/>
        <v>0</v>
      </c>
      <c r="T99" s="4"/>
    </row>
    <row r="100" spans="1:20">
      <c r="D100" s="43"/>
      <c r="E100" s="43"/>
      <c r="F100" s="43"/>
      <c r="G100" s="43"/>
      <c r="H100" s="43"/>
      <c r="O100" s="62"/>
      <c r="P100" s="62"/>
      <c r="Q100" s="62"/>
    </row>
    <row r="101" spans="1:20">
      <c r="A101" s="69" t="s">
        <v>155</v>
      </c>
      <c r="D101" s="37">
        <f>SUM(D31,D44,D56,D66,D74,D79,D83,D99)</f>
        <v>0</v>
      </c>
      <c r="E101" s="37">
        <f t="shared" ref="E101:G101" si="22">SUM(E31,E44,E56,E66,E74,E79,E83,E99)</f>
        <v>0</v>
      </c>
      <c r="F101" s="37">
        <f t="shared" si="22"/>
        <v>0</v>
      </c>
      <c r="G101" s="37">
        <f t="shared" si="22"/>
        <v>0</v>
      </c>
      <c r="H101" s="37">
        <f>SUM(H31,H44,H56,H66,H74,H79,H83,H99)</f>
        <v>0</v>
      </c>
      <c r="I101" s="37">
        <f t="shared" ref="I101" si="23">SUM(I31,I44,I56,I66,I74,I79,I83,I99)</f>
        <v>0</v>
      </c>
      <c r="J101" s="67">
        <f>SUM(J31,J44,J56,J66,J74,J79,J83,J99)</f>
        <v>0</v>
      </c>
      <c r="K101" s="68"/>
      <c r="L101" s="37">
        <f t="shared" ref="L101:S101" si="24">SUM(L31,L44,L56,L66,L74,L79,L83,L99)</f>
        <v>0</v>
      </c>
      <c r="M101" s="62"/>
      <c r="N101" s="37">
        <f t="shared" si="24"/>
        <v>0</v>
      </c>
      <c r="O101" s="62"/>
      <c r="P101" s="62"/>
      <c r="Q101" s="37">
        <f t="shared" si="24"/>
        <v>0</v>
      </c>
      <c r="R101" s="37">
        <f t="shared" si="24"/>
        <v>0</v>
      </c>
      <c r="S101" s="37">
        <f t="shared" si="24"/>
        <v>0</v>
      </c>
    </row>
    <row r="102" spans="1:20">
      <c r="A102" s="1"/>
      <c r="D102" s="62"/>
      <c r="E102" s="62"/>
      <c r="F102" s="62"/>
      <c r="G102" s="62"/>
      <c r="H102" s="62"/>
      <c r="O102" s="62"/>
      <c r="P102" s="62"/>
      <c r="Q102" s="62"/>
    </row>
    <row r="104" spans="1:20">
      <c r="A104" s="1" t="s">
        <v>156</v>
      </c>
      <c r="B104" s="1"/>
      <c r="D104"/>
      <c r="E104"/>
      <c r="F104" s="2"/>
    </row>
    <row r="105" spans="1:20" ht="25.5">
      <c r="A105" s="71" t="s">
        <v>103</v>
      </c>
      <c r="B105" s="71" t="s">
        <v>157</v>
      </c>
      <c r="C105" s="71" t="s">
        <v>158</v>
      </c>
      <c r="D105" s="71" t="s">
        <v>106</v>
      </c>
      <c r="E105" s="75" t="s">
        <v>107</v>
      </c>
      <c r="F105" s="75" t="s">
        <v>108</v>
      </c>
      <c r="G105" s="76" t="s">
        <v>159</v>
      </c>
      <c r="H105" s="71" t="s">
        <v>160</v>
      </c>
      <c r="I105" s="259" t="s">
        <v>112</v>
      </c>
      <c r="J105" s="260"/>
      <c r="K105" s="261"/>
    </row>
    <row r="106" spans="1:20">
      <c r="A106" s="4"/>
      <c r="B106" s="4"/>
      <c r="C106" s="4"/>
      <c r="D106" s="23"/>
      <c r="E106" s="10"/>
      <c r="F106" s="10"/>
      <c r="G106" s="34"/>
      <c r="H106" s="34"/>
      <c r="I106" s="256"/>
      <c r="J106" s="257"/>
      <c r="K106" s="258"/>
    </row>
    <row r="107" spans="1:20">
      <c r="A107" s="4"/>
      <c r="B107" s="4"/>
      <c r="C107" s="4"/>
      <c r="D107" s="23"/>
      <c r="E107" s="10"/>
      <c r="F107" s="10"/>
      <c r="G107" s="34"/>
      <c r="H107" s="34"/>
      <c r="I107" s="256"/>
      <c r="J107" s="257"/>
      <c r="K107" s="258"/>
      <c r="M107" s="38"/>
    </row>
    <row r="108" spans="1:20">
      <c r="A108" s="4"/>
      <c r="B108" s="4"/>
      <c r="C108" s="4"/>
      <c r="D108" s="23"/>
      <c r="E108" s="10"/>
      <c r="F108" s="10"/>
      <c r="G108" s="34"/>
      <c r="H108" s="34"/>
      <c r="I108" s="256"/>
      <c r="J108" s="257"/>
      <c r="K108" s="258"/>
    </row>
    <row r="109" spans="1:20">
      <c r="A109" s="4"/>
      <c r="B109" s="4"/>
      <c r="C109" s="4"/>
      <c r="D109" s="23"/>
      <c r="E109" s="10"/>
      <c r="F109" s="10"/>
      <c r="G109" s="34"/>
      <c r="H109" s="34"/>
      <c r="I109" s="256"/>
      <c r="J109" s="257"/>
      <c r="K109" s="258"/>
    </row>
    <row r="110" spans="1:20">
      <c r="A110" s="4"/>
      <c r="B110" s="4"/>
      <c r="C110" s="4"/>
      <c r="D110" s="23"/>
      <c r="E110" s="10"/>
      <c r="F110" s="10"/>
      <c r="G110" s="34"/>
      <c r="H110" s="34"/>
      <c r="I110" s="256"/>
      <c r="J110" s="257"/>
      <c r="K110" s="258"/>
    </row>
    <row r="111" spans="1:20">
      <c r="A111" s="4"/>
      <c r="B111" s="4"/>
      <c r="C111" s="4"/>
      <c r="D111" s="23"/>
      <c r="E111" s="10"/>
      <c r="F111" s="10"/>
      <c r="G111" s="34"/>
      <c r="H111" s="34"/>
      <c r="I111" s="256"/>
      <c r="J111" s="257"/>
      <c r="K111" s="258"/>
    </row>
    <row r="112" spans="1:20">
      <c r="A112" s="4"/>
      <c r="B112" s="4"/>
      <c r="C112" s="4"/>
      <c r="D112" s="23"/>
      <c r="E112" s="10"/>
      <c r="F112" s="10"/>
      <c r="G112" s="34"/>
      <c r="H112" s="34"/>
      <c r="I112" s="256"/>
      <c r="J112" s="257"/>
      <c r="K112" s="258"/>
    </row>
    <row r="113" spans="1:13">
      <c r="A113" s="4"/>
      <c r="B113" s="4"/>
      <c r="C113" s="4"/>
      <c r="D113" s="23"/>
      <c r="E113" s="10"/>
      <c r="F113" s="10"/>
      <c r="G113" s="34"/>
      <c r="H113" s="34"/>
      <c r="I113" s="256"/>
      <c r="J113" s="257"/>
      <c r="K113" s="258"/>
    </row>
    <row r="114" spans="1:13">
      <c r="A114" s="4"/>
      <c r="B114" s="4"/>
      <c r="C114" s="4"/>
      <c r="D114" s="23"/>
      <c r="E114" s="10"/>
      <c r="F114" s="10"/>
      <c r="G114" s="34"/>
      <c r="H114" s="34"/>
      <c r="I114" s="256"/>
      <c r="J114" s="257"/>
      <c r="K114" s="258"/>
    </row>
    <row r="115" spans="1:13">
      <c r="A115" s="4"/>
      <c r="B115" s="4"/>
      <c r="C115" s="4"/>
      <c r="D115" s="23"/>
      <c r="E115" s="10"/>
      <c r="F115" s="10"/>
      <c r="G115" s="34"/>
      <c r="H115" s="34"/>
      <c r="I115" s="256"/>
      <c r="J115" s="257"/>
      <c r="K115" s="258"/>
    </row>
    <row r="116" spans="1:13">
      <c r="A116" s="4"/>
      <c r="B116" s="4"/>
      <c r="C116" s="4"/>
      <c r="D116" s="23"/>
      <c r="E116" s="10"/>
      <c r="F116" s="10"/>
      <c r="G116" s="34"/>
      <c r="H116" s="34"/>
      <c r="I116" s="256"/>
      <c r="J116" s="257"/>
      <c r="K116" s="258"/>
    </row>
    <row r="117" spans="1:13">
      <c r="A117" s="4"/>
      <c r="B117" s="4"/>
      <c r="C117" s="4"/>
      <c r="D117" s="23"/>
      <c r="E117" s="10"/>
      <c r="F117" s="10"/>
      <c r="G117" s="34"/>
      <c r="H117" s="34"/>
      <c r="I117" s="256"/>
      <c r="J117" s="257"/>
      <c r="K117" s="258"/>
    </row>
    <row r="118" spans="1:13">
      <c r="A118" s="4"/>
      <c r="B118" s="4"/>
      <c r="C118" s="4"/>
      <c r="D118" s="23"/>
      <c r="E118" s="10"/>
      <c r="F118" s="10"/>
      <c r="G118" s="34"/>
      <c r="H118" s="34"/>
      <c r="I118" s="256"/>
      <c r="J118" s="257"/>
      <c r="K118" s="258"/>
    </row>
    <row r="119" spans="1:13">
      <c r="A119" s="4"/>
      <c r="B119" s="4"/>
      <c r="C119" s="4"/>
      <c r="D119" s="23"/>
      <c r="E119" s="10"/>
      <c r="F119" s="10"/>
      <c r="G119" s="34"/>
      <c r="H119" s="34"/>
      <c r="I119" s="256"/>
      <c r="J119" s="257"/>
      <c r="K119" s="258"/>
    </row>
    <row r="120" spans="1:13">
      <c r="A120" s="4"/>
      <c r="B120" s="4"/>
      <c r="C120" s="4"/>
      <c r="D120" s="23"/>
      <c r="E120" s="10"/>
      <c r="F120" s="10"/>
      <c r="G120" s="34"/>
      <c r="H120" s="34"/>
      <c r="I120" s="256"/>
      <c r="J120" s="257"/>
      <c r="K120" s="258"/>
    </row>
    <row r="121" spans="1:13">
      <c r="A121" s="4"/>
      <c r="B121" s="4"/>
      <c r="C121" s="4"/>
      <c r="D121" s="23"/>
      <c r="E121" s="10"/>
      <c r="F121" s="10"/>
      <c r="G121" s="34"/>
      <c r="H121" s="34"/>
      <c r="I121" s="256"/>
      <c r="J121" s="257"/>
      <c r="K121" s="258"/>
    </row>
    <row r="122" spans="1:13">
      <c r="A122" s="4"/>
      <c r="B122" s="4"/>
      <c r="C122" s="4"/>
      <c r="D122" s="23"/>
      <c r="E122" s="10"/>
      <c r="F122" s="10"/>
      <c r="G122" s="34"/>
      <c r="H122" s="34"/>
      <c r="I122" s="256"/>
      <c r="J122" s="257"/>
      <c r="K122" s="258"/>
    </row>
    <row r="123" spans="1:13">
      <c r="A123" s="70"/>
      <c r="B123" s="4"/>
      <c r="C123" s="4"/>
      <c r="D123" s="23"/>
      <c r="E123" s="10"/>
      <c r="F123" s="10"/>
      <c r="G123" s="34"/>
      <c r="H123" s="34"/>
      <c r="I123" s="256"/>
      <c r="J123" s="257"/>
      <c r="K123" s="258"/>
      <c r="M123" s="1"/>
    </row>
    <row r="124" spans="1:13" s="1" customFormat="1">
      <c r="A124" s="69" t="s">
        <v>155</v>
      </c>
      <c r="D124" s="36">
        <f>SUM(D106:D123)</f>
        <v>0</v>
      </c>
      <c r="G124" s="37">
        <f>SUM(G106:G123)</f>
        <v>0</v>
      </c>
      <c r="H124" s="37">
        <f>SUM(H106:H123)</f>
        <v>0</v>
      </c>
      <c r="M124"/>
    </row>
    <row r="125" spans="1:13">
      <c r="D125"/>
      <c r="G125" s="12"/>
      <c r="I125" s="2"/>
      <c r="J125" s="2"/>
      <c r="K125" s="7"/>
    </row>
    <row r="126" spans="1:13">
      <c r="A126" s="1" t="s">
        <v>161</v>
      </c>
      <c r="B126" s="1"/>
      <c r="D126"/>
      <c r="E126" s="2"/>
      <c r="F126"/>
      <c r="H126" s="13"/>
      <c r="I126" s="13"/>
      <c r="J126" s="13"/>
      <c r="K126" s="13"/>
      <c r="L126" s="13"/>
      <c r="M126" s="13"/>
    </row>
    <row r="127" spans="1:13" s="13" customFormat="1" ht="30">
      <c r="A127" s="16" t="s">
        <v>74</v>
      </c>
      <c r="B127" s="16" t="s">
        <v>162</v>
      </c>
      <c r="C127" s="15" t="s">
        <v>163</v>
      </c>
      <c r="D127" s="15" t="s">
        <v>164</v>
      </c>
      <c r="E127" s="15" t="s">
        <v>165</v>
      </c>
      <c r="F127" s="14" t="s">
        <v>166</v>
      </c>
      <c r="G127" s="15" t="s">
        <v>167</v>
      </c>
      <c r="H127" s="15" t="s">
        <v>168</v>
      </c>
      <c r="I127" s="14" t="s">
        <v>169</v>
      </c>
      <c r="J127" s="15" t="s">
        <v>170</v>
      </c>
      <c r="K127" s="14" t="s">
        <v>150</v>
      </c>
      <c r="L127" s="16" t="s">
        <v>171</v>
      </c>
      <c r="M127" s="73"/>
    </row>
    <row r="128" spans="1:13">
      <c r="A128" s="27"/>
      <c r="B128" s="28" t="s">
        <v>172</v>
      </c>
      <c r="C128" s="29" t="s">
        <v>173</v>
      </c>
      <c r="D128" s="29" t="s">
        <v>174</v>
      </c>
      <c r="E128" s="30">
        <v>45481</v>
      </c>
      <c r="F128" s="30">
        <v>45481</v>
      </c>
      <c r="G128" s="31">
        <v>250</v>
      </c>
      <c r="H128" s="31">
        <v>600</v>
      </c>
      <c r="I128" s="32">
        <v>4</v>
      </c>
      <c r="J128" s="32">
        <v>3</v>
      </c>
      <c r="K128" s="31">
        <f>G128+H128</f>
        <v>850</v>
      </c>
      <c r="L128" s="33"/>
      <c r="M128" s="74"/>
    </row>
    <row r="129" spans="1:13">
      <c r="A129" s="19"/>
      <c r="B129" s="5"/>
      <c r="C129" s="6"/>
      <c r="D129" s="21"/>
      <c r="E129" s="22"/>
      <c r="F129" s="20"/>
      <c r="G129" s="60"/>
      <c r="H129" s="61"/>
      <c r="I129" s="18"/>
      <c r="J129" s="18"/>
      <c r="K129" s="60"/>
      <c r="L129" s="17"/>
      <c r="M129" s="72"/>
    </row>
    <row r="130" spans="1:13">
      <c r="A130" s="19"/>
      <c r="B130" s="5"/>
      <c r="C130" s="6"/>
      <c r="D130" s="21"/>
      <c r="E130" s="22"/>
      <c r="F130" s="20"/>
      <c r="G130" s="60"/>
      <c r="H130" s="61"/>
      <c r="I130" s="18"/>
      <c r="J130" s="18"/>
      <c r="K130" s="60"/>
      <c r="L130" s="17"/>
      <c r="M130" s="72"/>
    </row>
    <row r="131" spans="1:13">
      <c r="A131" s="19"/>
      <c r="B131" s="5"/>
      <c r="C131" s="6"/>
      <c r="D131" s="21"/>
      <c r="E131" s="22"/>
      <c r="F131" s="20"/>
      <c r="G131" s="60"/>
      <c r="H131" s="61"/>
      <c r="I131" s="18"/>
      <c r="J131" s="18"/>
      <c r="K131" s="60"/>
      <c r="L131" s="17"/>
      <c r="M131" s="72"/>
    </row>
    <row r="132" spans="1:13">
      <c r="A132" s="19"/>
      <c r="B132" s="5"/>
      <c r="C132" s="6"/>
      <c r="D132" s="21"/>
      <c r="E132" s="22"/>
      <c r="F132" s="20"/>
      <c r="G132" s="60"/>
      <c r="H132" s="61"/>
      <c r="I132" s="18"/>
      <c r="J132" s="18"/>
      <c r="K132" s="60"/>
      <c r="L132" s="17"/>
      <c r="M132" s="72"/>
    </row>
    <row r="133" spans="1:13">
      <c r="A133" s="19"/>
      <c r="B133" s="5"/>
      <c r="C133" s="6"/>
      <c r="D133" s="21"/>
      <c r="E133" s="22"/>
      <c r="F133" s="20"/>
      <c r="G133" s="60"/>
      <c r="H133" s="61"/>
      <c r="I133" s="18"/>
      <c r="J133" s="18"/>
      <c r="K133" s="60"/>
      <c r="L133" s="17"/>
      <c r="M133" s="72"/>
    </row>
    <row r="134" spans="1:13">
      <c r="A134" s="19"/>
      <c r="B134" s="5"/>
      <c r="C134" s="6"/>
      <c r="D134" s="21"/>
      <c r="E134" s="22"/>
      <c r="F134" s="20"/>
      <c r="G134" s="60"/>
      <c r="H134" s="61"/>
      <c r="I134" s="18"/>
      <c r="J134" s="18"/>
      <c r="K134" s="60"/>
      <c r="L134" s="17"/>
      <c r="M134" s="72"/>
    </row>
    <row r="135" spans="1:13">
      <c r="A135" s="19"/>
      <c r="B135" s="5"/>
      <c r="C135" s="6"/>
      <c r="D135" s="21"/>
      <c r="E135" s="22"/>
      <c r="F135" s="20"/>
      <c r="G135" s="60"/>
      <c r="H135" s="61"/>
      <c r="I135" s="18"/>
      <c r="J135" s="18"/>
      <c r="K135" s="60"/>
      <c r="L135" s="17"/>
      <c r="M135" s="72"/>
    </row>
    <row r="136" spans="1:13">
      <c r="A136" s="19"/>
      <c r="B136" s="5"/>
      <c r="C136" s="6"/>
      <c r="D136" s="21"/>
      <c r="E136" s="22"/>
      <c r="F136" s="20"/>
      <c r="G136" s="60"/>
      <c r="H136" s="61"/>
      <c r="I136" s="18"/>
      <c r="J136" s="18"/>
      <c r="K136" s="60"/>
      <c r="L136" s="17"/>
      <c r="M136" s="72"/>
    </row>
    <row r="137" spans="1:13">
      <c r="A137" s="19"/>
      <c r="B137" s="5"/>
      <c r="C137" s="6"/>
      <c r="D137" s="21"/>
      <c r="E137" s="22"/>
      <c r="F137" s="20"/>
      <c r="G137" s="60"/>
      <c r="H137" s="61"/>
      <c r="I137" s="18"/>
      <c r="J137" s="18"/>
      <c r="K137" s="60"/>
      <c r="L137" s="17"/>
      <c r="M137" s="72"/>
    </row>
    <row r="138" spans="1:13">
      <c r="A138" s="19"/>
      <c r="B138" s="5"/>
      <c r="C138" s="6"/>
      <c r="D138" s="21"/>
      <c r="E138" s="22"/>
      <c r="F138" s="20"/>
      <c r="G138" s="60"/>
      <c r="H138" s="61"/>
      <c r="I138" s="18"/>
      <c r="J138" s="18"/>
      <c r="K138" s="60"/>
      <c r="L138" s="17"/>
      <c r="M138" s="72"/>
    </row>
    <row r="139" spans="1:13">
      <c r="A139" s="19"/>
      <c r="B139" s="5"/>
      <c r="C139" s="6"/>
      <c r="D139" s="21"/>
      <c r="E139" s="22"/>
      <c r="F139" s="20"/>
      <c r="G139" s="60"/>
      <c r="H139" s="61"/>
      <c r="I139" s="18"/>
      <c r="J139" s="18"/>
      <c r="K139" s="60"/>
      <c r="L139" s="17"/>
      <c r="M139" s="72"/>
    </row>
    <row r="140" spans="1:13">
      <c r="A140" s="69" t="s">
        <v>155</v>
      </c>
      <c r="B140" s="57"/>
      <c r="C140" s="58"/>
      <c r="D140" s="59"/>
      <c r="E140" s="59"/>
      <c r="F140" s="59"/>
      <c r="G140" s="37">
        <f>SUM(G129:G139)</f>
        <v>0</v>
      </c>
      <c r="H140" s="37">
        <f>SUM(H129:H139)</f>
        <v>0</v>
      </c>
      <c r="K140" s="37">
        <f>SUM(K129:K139)</f>
        <v>0</v>
      </c>
    </row>
    <row r="144" spans="1:13">
      <c r="B144" s="43"/>
    </row>
  </sheetData>
  <mergeCells count="44">
    <mergeCell ref="A33:A43"/>
    <mergeCell ref="A44:C44"/>
    <mergeCell ref="A1:G1"/>
    <mergeCell ref="A11:F11"/>
    <mergeCell ref="A12:A30"/>
    <mergeCell ref="A31:C31"/>
    <mergeCell ref="A32:F32"/>
    <mergeCell ref="A83:C83"/>
    <mergeCell ref="A66:C66"/>
    <mergeCell ref="A67:F67"/>
    <mergeCell ref="A68:A73"/>
    <mergeCell ref="A74:C74"/>
    <mergeCell ref="A75:F75"/>
    <mergeCell ref="A76:A78"/>
    <mergeCell ref="A79:C79"/>
    <mergeCell ref="A80:F80"/>
    <mergeCell ref="A81:A82"/>
    <mergeCell ref="A45:F45"/>
    <mergeCell ref="A46:A55"/>
    <mergeCell ref="A56:C56"/>
    <mergeCell ref="A57:F57"/>
    <mergeCell ref="A58:A65"/>
    <mergeCell ref="I120:K120"/>
    <mergeCell ref="I121:K121"/>
    <mergeCell ref="I122:K122"/>
    <mergeCell ref="I123:K123"/>
    <mergeCell ref="A84:F84"/>
    <mergeCell ref="A85:A98"/>
    <mergeCell ref="A99:C99"/>
    <mergeCell ref="I115:K115"/>
    <mergeCell ref="I116:K116"/>
    <mergeCell ref="I117:K117"/>
    <mergeCell ref="I118:K118"/>
    <mergeCell ref="I119:K119"/>
    <mergeCell ref="I110:K110"/>
    <mergeCell ref="I111:K111"/>
    <mergeCell ref="I112:K112"/>
    <mergeCell ref="I113:K113"/>
    <mergeCell ref="I114:K114"/>
    <mergeCell ref="I105:K105"/>
    <mergeCell ref="I106:K106"/>
    <mergeCell ref="I107:K107"/>
    <mergeCell ref="I108:K108"/>
    <mergeCell ref="I109:K109"/>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491201D46BD2449463D9F651188E52" ma:contentTypeVersion="20" ma:contentTypeDescription="Create a new document." ma:contentTypeScope="" ma:versionID="c5c8a612ec330e9a70581e677da08e34">
  <xsd:schema xmlns:xsd="http://www.w3.org/2001/XMLSchema" xmlns:xs="http://www.w3.org/2001/XMLSchema" xmlns:p="http://schemas.microsoft.com/office/2006/metadata/properties" xmlns:ns1="http://schemas.microsoft.com/sharepoint/v3" xmlns:ns2="e2671d4d-4313-4512-9bbc-75f7c2021f4c" xmlns:ns3="a894e054-0389-46a4-bd73-52d9b3a03566" targetNamespace="http://schemas.microsoft.com/office/2006/metadata/properties" ma:root="true" ma:fieldsID="27b7a0cbfda0d3d3d82595f7159c4760" ns1:_="" ns2:_="" ns3:_="">
    <xsd:import namespace="http://schemas.microsoft.com/sharepoint/v3"/>
    <xsd:import namespace="e2671d4d-4313-4512-9bbc-75f7c2021f4c"/>
    <xsd:import namespace="a894e054-0389-46a4-bd73-52d9b3a03566"/>
    <xsd:element name="properties">
      <xsd:complexType>
        <xsd:sequence>
          <xsd:element name="documentManagement">
            <xsd:complexType>
              <xsd:all>
                <xsd:element ref="ns2:a1fdc26e33be4986bd063fedd469b39b" minOccurs="0"/>
                <xsd:element ref="ns2:TaxCatchAll" minOccurs="0"/>
                <xsd:element ref="ns2:kb507528573945d989e1fc855c8ee57f" minOccurs="0"/>
                <xsd:element ref="ns2:m6202f692e2a4a4eb5db8bc3991955e6" minOccurs="0"/>
                <xsd:element ref="ns2:nc6278e3568a4fa48dc5370bca2ab440" minOccurs="0"/>
                <xsd:element ref="ns1:Comments" minOccurs="0"/>
                <xsd:element ref="ns2:Stratus_ProgrammeRoundNumber" minOccurs="0"/>
                <xsd:element ref="ns2:Stratus_ProjectGrantNo" minOccurs="0"/>
                <xsd:element ref="ns2:fdf753e246364d78b1b8d30321fde43f" minOccurs="0"/>
                <xsd:element ref="ns2:ceaf9d4d6af445fd89cb338fa876c2af"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17"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2671d4d-4313-4512-9bbc-75f7c2021f4c" elementFormDefault="qualified">
    <xsd:import namespace="http://schemas.microsoft.com/office/2006/documentManagement/types"/>
    <xsd:import namespace="http://schemas.microsoft.com/office/infopath/2007/PartnerControls"/>
    <xsd:element name="a1fdc26e33be4986bd063fedd469b39b" ma:index="9" ma:taxonomy="true" ma:internalName="a1fdc26e33be4986bd063fedd469b39b" ma:taxonomyFieldName="Stratus_DocumentType" ma:displayName="Document Type" ma:fieldId="{a1fdc26e-33be-4986-bd06-3fedd469b39b}" ma:sspId="b6206a2c-5ee7-4d50-b3ee-2668e744af9d" ma:termSetId="988248fe-9e4c-4dbd-93c7-83e60647dfac"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d093908b-a963-46ab-830e-4c2ea4e99d82}" ma:internalName="TaxCatchAll" ma:showField="CatchAllData" ma:web="e2671d4d-4313-4512-9bbc-75f7c2021f4c">
      <xsd:complexType>
        <xsd:complexContent>
          <xsd:extension base="dms:MultiChoiceLookup">
            <xsd:sequence>
              <xsd:element name="Value" type="dms:Lookup" maxOccurs="unbounded" minOccurs="0" nillable="true"/>
            </xsd:sequence>
          </xsd:extension>
        </xsd:complexContent>
      </xsd:complexType>
    </xsd:element>
    <xsd:element name="kb507528573945d989e1fc855c8ee57f" ma:index="12" nillable="true" ma:taxonomy="true" ma:internalName="kb507528573945d989e1fc855c8ee57f" ma:taxonomyFieldName="Stratus_WorkActivity" ma:displayName="Work Activity" ma:fieldId="{4b507528-5739-45d9-89e1-fc855c8ee57f}" ma:sspId="b6206a2c-5ee7-4d50-b3ee-2668e744af9d" ma:termSetId="37573e98-7115-49e8-b54b-ceee115a914b" ma:anchorId="00000000-0000-0000-0000-000000000000" ma:open="false" ma:isKeyword="false">
      <xsd:complexType>
        <xsd:sequence>
          <xsd:element ref="pc:Terms" minOccurs="0" maxOccurs="1"/>
        </xsd:sequence>
      </xsd:complexType>
    </xsd:element>
    <xsd:element name="m6202f692e2a4a4eb5db8bc3991955e6" ma:index="14" ma:taxonomy="true" ma:internalName="m6202f692e2a4a4eb5db8bc3991955e6" ma:taxonomyFieldName="Stratus_SecurityClassification" ma:displayName="Security Classification" ma:fieldId="{66202f69-2e2a-4a4e-b5db-8bc3991955e6}" ma:sspId="b6206a2c-5ee7-4d50-b3ee-2668e744af9d" ma:termSetId="4e44dabb-2ab0-4d6c-970e-3d57b9f48e0e" ma:anchorId="00000000-0000-0000-0000-000000000000" ma:open="false" ma:isKeyword="false">
      <xsd:complexType>
        <xsd:sequence>
          <xsd:element ref="pc:Terms" minOccurs="0" maxOccurs="1"/>
        </xsd:sequence>
      </xsd:complexType>
    </xsd:element>
    <xsd:element name="nc6278e3568a4fa48dc5370bca2ab440" ma:index="16" nillable="true" ma:taxonomy="true" ma:internalName="nc6278e3568a4fa48dc5370bca2ab440" ma:taxonomyFieldName="Stratus_Year" ma:displayName="Year" ma:fieldId="{7c6278e3-568a-4fa4-8dc5-370bca2ab440}" ma:sspId="b6206a2c-5ee7-4d50-b3ee-2668e744af9d" ma:termSetId="519f67bf-e7ac-413a-9b70-b55ecf9bb313" ma:anchorId="00000000-0000-0000-0000-000000000000" ma:open="false" ma:isKeyword="false">
      <xsd:complexType>
        <xsd:sequence>
          <xsd:element ref="pc:Terms" minOccurs="0" maxOccurs="1"/>
        </xsd:sequence>
      </xsd:complexType>
    </xsd:element>
    <xsd:element name="Stratus_ProgrammeRoundNumber" ma:index="18" nillable="true" ma:displayName="Round Number" ma:description="Enter in the Round Number for this Grant." ma:internalName="Stratus_ProgrammeRoundNumber">
      <xsd:simpleType>
        <xsd:restriction base="dms:Number"/>
      </xsd:simpleType>
    </xsd:element>
    <xsd:element name="Stratus_ProjectGrantNo" ma:index="19" nillable="true" ma:displayName="Project (Grant/Benefit) No" ma:internalName="Stratus_ProjectGrantNo">
      <xsd:simpleType>
        <xsd:restriction base="dms:Text"/>
      </xsd:simpleType>
    </xsd:element>
    <xsd:element name="fdf753e246364d78b1b8d30321fde43f" ma:index="21" nillable="true" ma:taxonomy="true" ma:internalName="fdf753e246364d78b1b8d30321fde43f" ma:taxonomyFieldName="Stratus_PhaseLifecycle" ma:displayName="Phase / Lifecycle" ma:fieldId="{fdf753e2-4636-4d78-b1b8-d30321fde43f}" ma:sspId="b6206a2c-5ee7-4d50-b3ee-2668e744af9d" ma:termSetId="206fc590-a6c9-4150-8028-2238e0aea151" ma:anchorId="00000000-0000-0000-0000-000000000000" ma:open="false" ma:isKeyword="false">
      <xsd:complexType>
        <xsd:sequence>
          <xsd:element ref="pc:Terms" minOccurs="0" maxOccurs="1"/>
        </xsd:sequence>
      </xsd:complexType>
    </xsd:element>
    <xsd:element name="ceaf9d4d6af445fd89cb338fa876c2af" ma:index="23" nillable="true" ma:taxonomy="true" ma:internalName="ceaf9d4d6af445fd89cb338fa876c2af" ma:taxonomyFieldName="Stratus_EntityCustomer" ma:displayName="Entity (Customer)" ma:fieldId="{ceaf9d4d-6af4-45fd-89cb-338fa876c2af}" ma:sspId="b6206a2c-5ee7-4d50-b3ee-2668e744af9d" ma:termSetId="4218a33e-295e-4adc-8d4a-f52a16a47496"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894e054-0389-46a4-bd73-52d9b3a03566"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Comments xmlns="http://schemas.microsoft.com/sharepoint/v3" xsi:nil="true"/>
    <TaxCatchAll xmlns="e2671d4d-4313-4512-9bbc-75f7c2021f4c">
      <Value>16</Value>
      <Value>25</Value>
      <Value>31</Value>
      <Value>32</Value>
      <Value>46</Value>
    </TaxCatchAll>
    <m6202f692e2a4a4eb5db8bc3991955e6 xmlns="e2671d4d-4313-4512-9bbc-75f7c2021f4c">
      <Terms xmlns="http://schemas.microsoft.com/office/infopath/2007/PartnerControls">
        <TermInfo xmlns="http://schemas.microsoft.com/office/infopath/2007/PartnerControls">
          <TermName xmlns="http://schemas.microsoft.com/office/infopath/2007/PartnerControls">OFFICIAL:Sensitive</TermName>
          <TermId xmlns="http://schemas.microsoft.com/office/infopath/2007/PartnerControls">92ecd0c5-78b3-45d0-8fcd-907c8033822d</TermId>
        </TermInfo>
      </Terms>
    </m6202f692e2a4a4eb5db8bc3991955e6>
    <kb507528573945d989e1fc855c8ee57f xmlns="e2671d4d-4313-4512-9bbc-75f7c2021f4c">
      <Terms xmlns="http://schemas.microsoft.com/office/infopath/2007/PartnerControls">
        <TermInfo xmlns="http://schemas.microsoft.com/office/infopath/2007/PartnerControls">
          <TermName xmlns="http://schemas.microsoft.com/office/infopath/2007/PartnerControls">Assessment</TermName>
          <TermId xmlns="http://schemas.microsoft.com/office/infopath/2007/PartnerControls">9961752f-e537-492c-8cc4-330fdcfe693d</TermId>
        </TermInfo>
      </Terms>
    </kb507528573945d989e1fc855c8ee57f>
    <ceaf9d4d6af445fd89cb338fa876c2af xmlns="e2671d4d-4313-4512-9bbc-75f7c2021f4c">
      <Terms xmlns="http://schemas.microsoft.com/office/infopath/2007/PartnerControls">
        <TermInfo xmlns="http://schemas.microsoft.com/office/infopath/2007/PartnerControls">
          <TermName xmlns="http://schemas.microsoft.com/office/infopath/2007/PartnerControls">DIDSS - Templates</TermName>
          <TermId xmlns="http://schemas.microsoft.com/office/infopath/2007/PartnerControls">c17a2688-4593-4773-8136-c583f9f93de5</TermId>
        </TermInfo>
      </Terms>
    </ceaf9d4d6af445fd89cb338fa876c2af>
    <Stratus_ProgrammeRoundNumber xmlns="e2671d4d-4313-4512-9bbc-75f7c2021f4c">0</Stratus_ProgrammeRoundNumber>
    <a1fdc26e33be4986bd063fedd469b39b xmlns="e2671d4d-4313-4512-9bbc-75f7c2021f4c">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bf0cdf49-4b3d-4b71-a0d9-facd60d27320</TermId>
        </TermInfo>
      </Terms>
    </a1fdc26e33be4986bd063fedd469b39b>
    <fdf753e246364d78b1b8d30321fde43f xmlns="e2671d4d-4313-4512-9bbc-75f7c2021f4c">
      <Terms xmlns="http://schemas.microsoft.com/office/infopath/2007/PartnerControls">
        <TermInfo xmlns="http://schemas.microsoft.com/office/infopath/2007/PartnerControls">
          <TermName xmlns="http://schemas.microsoft.com/office/infopath/2007/PartnerControls">Assessment</TermName>
          <TermId xmlns="http://schemas.microsoft.com/office/infopath/2007/PartnerControls">361e071a-e559-43da-a723-4ae34e4ab9ac</TermId>
        </TermInfo>
      </Terms>
    </fdf753e246364d78b1b8d30321fde43f>
    <Stratus_ProjectGrantNo xmlns="e2671d4d-4313-4512-9bbc-75f7c2021f4c">DIDSS</Stratus_ProjectGrantNo>
    <nc6278e3568a4fa48dc5370bca2ab440 xmlns="e2671d4d-4313-4512-9bbc-75f7c2021f4c">
      <Terms xmlns="http://schemas.microsoft.com/office/infopath/2007/PartnerControls"/>
    </nc6278e3568a4fa48dc5370bca2ab440>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EE26DB-CA13-4789-BDAF-2F98F2F39019}"/>
</file>

<file path=customXml/itemProps2.xml><?xml version="1.0" encoding="utf-8"?>
<ds:datastoreItem xmlns:ds="http://schemas.openxmlformats.org/officeDocument/2006/customXml" ds:itemID="{63AF3F50-F664-42CC-A97F-4F25477E7D83}"/>
</file>

<file path=customXml/itemProps3.xml><?xml version="1.0" encoding="utf-8"?>
<ds:datastoreItem xmlns:ds="http://schemas.openxmlformats.org/officeDocument/2006/customXml" ds:itemID="{765CBB89-1A08-4DA2-8628-934D7CE51CC2}"/>
</file>

<file path=customXml/itemProps4.xml><?xml version="1.0" encoding="utf-8"?>
<ds:datastoreItem xmlns:ds="http://schemas.openxmlformats.org/officeDocument/2006/customXml" ds:itemID="{144D73B3-E2D6-4187-8955-F4ED5EDC20C7}"/>
</file>

<file path=docMetadata/LabelInfo.xml><?xml version="1.0" encoding="utf-8"?>
<clbl:labelList xmlns:clbl="http://schemas.microsoft.com/office/2020/mipLabelMetadata">
  <clbl:label id="{ce1483ae-17d1-40b0-9515-e03b22939689}" enabled="1" method="Standard" siteId="{8f73f427-32e5-4a3b-8d42-b369b956a96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2020-07-10T05:58:10Z</dcterms:created>
  <dcterms:modified xsi:type="dcterms:W3CDTF">2026-10-29T04:29:27Z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0x010100E9491201D46BD2449463D9F651188E52</vt:lpwstr>
  </property>
  <property fmtid="{D5CDD505-2E9C-101B-9397-08002B2CF9AE}" pid="3" name="_dlc_DocIdItemGuid">
    <vt:lpwstr>9fd0a318-c2dc-4c55-a23d-5c54ba99cb6d</vt:lpwstr>
  </property>
  <property fmtid="{D5CDD505-2E9C-101B-9397-08002B2CF9AE}" pid="4" name="DocHub_Year">
    <vt:lpwstr>46946;#2024|a9509632-5de2-45f9-9fc7-c24df7848880</vt:lpwstr>
  </property>
  <property fmtid="{D5CDD505-2E9C-101B-9397-08002B2CF9AE}" pid="5" name="DocHub_DocumentType">
    <vt:lpwstr>82;#Template|9b48ba34-650a-488d-9fe8-e5181e10b797</vt:lpwstr>
  </property>
  <property fmtid="{D5CDD505-2E9C-101B-9397-08002B2CF9AE}" pid="6" name="DocHub_SecurityClassification">
    <vt:lpwstr>40022;#OFFICIAL:Sensitive|11f6fb0b-52ce-4109-8f7f-521b2a62f692</vt:lpwstr>
  </property>
  <property fmtid="{D5CDD505-2E9C-101B-9397-08002B2CF9AE}" pid="7" name="DocHub_Keywords">
    <vt:lpwstr>50487;#DIDS Program|eaee784c-b99d-41c7-95e8-76c2cb2583c1</vt:lpwstr>
  </property>
  <property fmtid="{D5CDD505-2E9C-101B-9397-08002B2CF9AE}" pid="8" name="DocHub_WorkActivity">
    <vt:lpwstr>43;#Assessment|36b1d84e-775d-482f-94a1-6c6591cf73fe</vt:lpwstr>
  </property>
  <property fmtid="{D5CDD505-2E9C-101B-9397-08002B2CF9AE}" pid="9" name="DocHub_PhaseLifecycle">
    <vt:lpwstr>46;#Assessment|242d3c54-997f-42af-a610-49f51a1a76e6</vt:lpwstr>
  </property>
  <property fmtid="{D5CDD505-2E9C-101B-9397-08002B2CF9AE}" pid="10" name="DocHub_EntityCustomer">
    <vt:lpwstr>51468;#DIDSS|648f82b0-7726-40a5-b4e7-77d238ccd495</vt:lpwstr>
  </property>
  <property fmtid="{D5CDD505-2E9C-101B-9397-08002B2CF9AE}" pid="11" name="Stratus_WorkActivity">
    <vt:lpwstr>32;#Assessment|9961752f-e537-492c-8cc4-330fdcfe693d</vt:lpwstr>
  </property>
  <property fmtid="{D5CDD505-2E9C-101B-9397-08002B2CF9AE}" pid="12" name="Stratus_EntityCustomer">
    <vt:lpwstr>46;#DIDSS - Templates|c17a2688-4593-4773-8136-c583f9f93de5</vt:lpwstr>
  </property>
  <property fmtid="{D5CDD505-2E9C-101B-9397-08002B2CF9AE}" pid="13" name="Stratus_DocumentType">
    <vt:lpwstr>25;#Template|bf0cdf49-4b3d-4b71-a0d9-facd60d27320</vt:lpwstr>
  </property>
  <property fmtid="{D5CDD505-2E9C-101B-9397-08002B2CF9AE}" pid="14" name="Stratus_Year">
    <vt:lpwstr/>
  </property>
  <property fmtid="{D5CDD505-2E9C-101B-9397-08002B2CF9AE}" pid="15" name="Stratus_PhaseLifecycle">
    <vt:lpwstr>31;#Assessment|361e071a-e559-43da-a723-4ae34e4ab9ac</vt:lpwstr>
  </property>
  <property fmtid="{D5CDD505-2E9C-101B-9397-08002B2CF9AE}" pid="16" name="Stratus_SecurityClassification">
    <vt:lpwstr>16;#OFFICIAL:Sensitive|92ecd0c5-78b3-45d0-8fcd-907c8033822d</vt:lpwstr>
  </property>
</Properties>
</file>