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rod.protected.ind\user\User01\cng2\my Documents\BGA\Temp\"/>
    </mc:Choice>
  </mc:AlternateContent>
  <xr:revisionPtr revIDLastSave="0" documentId="13_ncr:1_{CFDC7FF3-6D93-4112-A0A7-867A4BDB5C0A}" xr6:coauthVersionLast="47" xr6:coauthVersionMax="47" xr10:uidLastSave="{00000000-0000-0000-0000-000000000000}"/>
  <bookViews>
    <workbookView xWindow="-28920" yWindow="885" windowWidth="29040" windowHeight="17640" xr2:uid="{00000000-000D-0000-FFFF-FFFF00000000}"/>
  </bookViews>
  <sheets>
    <sheet name="Intro " sheetId="3" r:id="rId1"/>
    <sheet name="Budget" sheetId="1" r:id="rId2"/>
  </sheets>
  <definedNames>
    <definedName name="OLE_LINK22" localSheetId="0">'Intro '!$A$32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1" l="1"/>
  <c r="A15" i="1"/>
  <c r="H34" i="1"/>
  <c r="H33" i="1"/>
  <c r="H32" i="1"/>
  <c r="H31" i="1"/>
  <c r="H30" i="1"/>
  <c r="H29" i="1"/>
  <c r="F110" i="1"/>
  <c r="H69" i="1"/>
  <c r="H68" i="1"/>
  <c r="H67" i="1"/>
  <c r="H66" i="1"/>
  <c r="H65" i="1"/>
  <c r="H64" i="1"/>
  <c r="H61" i="1"/>
  <c r="H60" i="1"/>
  <c r="H59" i="1"/>
  <c r="H58" i="1"/>
  <c r="H57" i="1"/>
  <c r="H56" i="1"/>
  <c r="H53" i="1"/>
  <c r="H52" i="1"/>
  <c r="H51" i="1"/>
  <c r="H50" i="1"/>
  <c r="H49" i="1"/>
  <c r="H48" i="1"/>
  <c r="H47" i="1"/>
  <c r="H44" i="1"/>
  <c r="H43" i="1"/>
  <c r="H42" i="1"/>
  <c r="H41" i="1"/>
  <c r="H40" i="1"/>
  <c r="H39" i="1"/>
  <c r="H38" i="1"/>
  <c r="H37" i="1"/>
  <c r="H16" i="1"/>
  <c r="H17" i="1"/>
  <c r="H18" i="1"/>
  <c r="H19" i="1"/>
  <c r="H20" i="1"/>
  <c r="H21" i="1"/>
  <c r="H22" i="1"/>
  <c r="H23" i="1"/>
  <c r="H24" i="1"/>
  <c r="H25" i="1"/>
  <c r="H26" i="1"/>
  <c r="H15" i="1"/>
  <c r="E94" i="1"/>
  <c r="E76" i="1"/>
  <c r="H76" i="1" s="1"/>
  <c r="J98" i="1"/>
  <c r="G110" i="1"/>
  <c r="H110" i="1"/>
  <c r="I110" i="1"/>
  <c r="E70" i="1"/>
  <c r="F70" i="1"/>
  <c r="G70" i="1"/>
  <c r="D62" i="1"/>
  <c r="D70" i="1" s="1"/>
  <c r="D54" i="1"/>
  <c r="D45" i="1"/>
  <c r="D35" i="1"/>
  <c r="D27" i="1"/>
  <c r="J109" i="1"/>
  <c r="J108" i="1"/>
  <c r="J107" i="1"/>
  <c r="J106" i="1"/>
  <c r="J105" i="1"/>
  <c r="J104" i="1"/>
  <c r="J103" i="1"/>
  <c r="J102" i="1"/>
  <c r="J101" i="1"/>
  <c r="J100" i="1"/>
  <c r="J99" i="1"/>
  <c r="H93" i="1"/>
  <c r="H92" i="1"/>
  <c r="H91" i="1"/>
  <c r="H90" i="1"/>
  <c r="H89" i="1"/>
  <c r="H88" i="1"/>
  <c r="H87" i="1"/>
  <c r="H86" i="1"/>
  <c r="H85" i="1"/>
  <c r="H84" i="1"/>
  <c r="H83" i="1"/>
  <c r="H82" i="1"/>
  <c r="H81" i="1"/>
  <c r="H80" i="1"/>
  <c r="H79" i="1"/>
  <c r="H78" i="1"/>
  <c r="H77" i="1"/>
  <c r="G62" i="1"/>
  <c r="F62" i="1"/>
  <c r="E62" i="1"/>
  <c r="G54" i="1"/>
  <c r="F54" i="1"/>
  <c r="E54" i="1"/>
  <c r="G45" i="1"/>
  <c r="F45" i="1"/>
  <c r="E45" i="1"/>
  <c r="G35" i="1"/>
  <c r="F35" i="1"/>
  <c r="E35" i="1"/>
  <c r="G27" i="1"/>
  <c r="F27" i="1"/>
  <c r="E27" i="1"/>
  <c r="H94" i="1" l="1"/>
  <c r="J110" i="1"/>
  <c r="F72" i="1"/>
  <c r="E72" i="1"/>
  <c r="D72" i="1"/>
  <c r="G72" i="1"/>
  <c r="H70" i="1"/>
  <c r="H27" i="1"/>
  <c r="H62" i="1"/>
  <c r="H35" i="1"/>
  <c r="H45" i="1"/>
  <c r="H54" i="1"/>
  <c r="H72" i="1" l="1"/>
  <c r="L7" i="1"/>
  <c r="J7" i="1"/>
  <c r="N5" i="1" s="1"/>
  <c r="N7" i="1" s="1"/>
</calcChain>
</file>

<file path=xl/sharedStrings.xml><?xml version="1.0" encoding="utf-8"?>
<sst xmlns="http://schemas.openxmlformats.org/spreadsheetml/2006/main" count="96" uniqueCount="85">
  <si>
    <t>Project Reporting  Period:</t>
  </si>
  <si>
    <t>Project Period:</t>
  </si>
  <si>
    <t>Agreement Budget</t>
  </si>
  <si>
    <t>Grant Claim</t>
  </si>
  <si>
    <t>Report</t>
  </si>
  <si>
    <t>Report One/Two/Three/Final</t>
  </si>
  <si>
    <t>Agreement Grant</t>
  </si>
  <si>
    <t>Payments Made</t>
  </si>
  <si>
    <t>Eligible Expenditure</t>
  </si>
  <si>
    <t>Expenditure Claimed</t>
  </si>
  <si>
    <t>Payment Value</t>
  </si>
  <si>
    <t>For the project period should any of the claim items not have been approved in the application budget, please indicate in the notes below. </t>
  </si>
  <si>
    <t>Please fill in all columns listed below</t>
  </si>
  <si>
    <t>Provider</t>
  </si>
  <si>
    <t>Description</t>
  </si>
  <si>
    <t>Total</t>
  </si>
  <si>
    <t>Contract Expenditure</t>
  </si>
  <si>
    <t>Title</t>
  </si>
  <si>
    <t>Hours</t>
  </si>
  <si>
    <t>Annual Salary</t>
  </si>
  <si>
    <t>Period of work</t>
  </si>
  <si>
    <t>Description of work</t>
  </si>
  <si>
    <t>TOTAL</t>
  </si>
  <si>
    <t>Departure Date</t>
  </si>
  <si>
    <t>Arrival Date</t>
  </si>
  <si>
    <t>Cost of Airfare Economy</t>
  </si>
  <si>
    <t>John Smith</t>
  </si>
  <si>
    <t>To be eligible, expenditure must:</t>
  </si>
  <si>
    <t xml:space="preserve">Your completed Budget Template must be uploaded to your application prior to submission.  </t>
  </si>
  <si>
    <t>Eligible expenditure</t>
  </si>
  <si>
    <t>Labour on-costs and administrative overhead</t>
  </si>
  <si>
    <t>Travel and overseas expenditure</t>
  </si>
  <si>
    <t>Other eligible expenditure</t>
  </si>
  <si>
    <t>You may increase eligible salary costs by an additional 30 per cent allowance to cover on-costs such as employer paid superannuation, payroll tax, workers compensation insurance, and overheads such as office rent and the purchase or provision of computing equipment directly required or related to the delivery of the project.
You should calculate eligible salary costs using the formula below:</t>
  </si>
  <si>
    <t>You cannot calculate labour costs by estimating the employee’s worth. If you have not exchanged money (either by cash or bank transactions) we will not consider the cost eligible.</t>
  </si>
  <si>
    <t>Evidence you will need to provide can include:</t>
  </si>
  <si>
    <r>
      <t>§</t>
    </r>
    <r>
      <rPr>
        <sz val="7"/>
        <color rgb="FF264F90"/>
        <rFont val="Times New Roman"/>
        <family val="1"/>
      </rPr>
      <t xml:space="preserve">  </t>
    </r>
    <r>
      <rPr>
        <sz val="10"/>
        <color theme="1"/>
        <rFont val="Arial"/>
        <family val="2"/>
      </rPr>
      <t>details of all personnel working on the project, including name, title, function, time spent on the project and salary</t>
    </r>
  </si>
  <si>
    <r>
      <t>§</t>
    </r>
    <r>
      <rPr>
        <sz val="7"/>
        <color rgb="FF264F90"/>
        <rFont val="Times New Roman"/>
        <family val="1"/>
      </rPr>
      <t xml:space="preserve">  </t>
    </r>
    <r>
      <rPr>
        <sz val="10"/>
        <color theme="1"/>
        <rFont val="Arial"/>
        <family val="2"/>
      </rPr>
      <t>ATO payment summaries, pay slips and employment contracts.</t>
    </r>
  </si>
  <si>
    <t>For more information on expenditure, please refer to Guidelines</t>
  </si>
  <si>
    <t>Table 1.1 - Eligible Expenditure Item</t>
  </si>
  <si>
    <t xml:space="preserve">Description </t>
  </si>
  <si>
    <t>2024/25 FY</t>
  </si>
  <si>
    <t>2025/26 FY</t>
  </si>
  <si>
    <t>2026/27 FY</t>
  </si>
  <si>
    <t>Labour Expenditure</t>
  </si>
  <si>
    <t>Totals</t>
  </si>
  <si>
    <t>Hourly Rate</t>
  </si>
  <si>
    <t>Table 1.3 - Travel</t>
  </si>
  <si>
    <t>Employee</t>
  </si>
  <si>
    <t>Meals - International only</t>
  </si>
  <si>
    <t>Other costs - International only</t>
  </si>
  <si>
    <t>Supplementary notes if required</t>
  </si>
  <si>
    <t>2023/24 FY</t>
  </si>
  <si>
    <t>Independent Audit expenditure</t>
  </si>
  <si>
    <t>Table 1.2 - Direct Labour Budget Details</t>
  </si>
  <si>
    <t>Applicant:</t>
  </si>
  <si>
    <t>Project Title:</t>
  </si>
  <si>
    <t>Employee Name (not mandatory)</t>
  </si>
  <si>
    <t>Eg.  Travel Melbourne to Los Angeles</t>
  </si>
  <si>
    <t>EG.  Mrs Smith</t>
  </si>
  <si>
    <t xml:space="preserve">Jan - June </t>
  </si>
  <si>
    <t>Project design and build</t>
  </si>
  <si>
    <t>Comments</t>
  </si>
  <si>
    <t>Chief Engineer</t>
  </si>
  <si>
    <t>Application Number:</t>
  </si>
  <si>
    <t>Departure/Designation</t>
  </si>
  <si>
    <t>Melbourne/Los Angeles</t>
  </si>
  <si>
    <t>Introduction</t>
  </si>
  <si>
    <t>Cost of Accommodation</t>
  </si>
  <si>
    <t xml:space="preserve">By completing this form, we acknowledge that details below have been correctly entered and represent eligible costs for the project. </t>
  </si>
  <si>
    <t>Total Claims $</t>
  </si>
  <si>
    <r>
      <t>§</t>
    </r>
    <r>
      <rPr>
        <sz val="7"/>
        <color rgb="FF264F90"/>
        <rFont val="Times New Roman"/>
        <family val="1"/>
      </rPr>
      <t xml:space="preserve">  </t>
    </r>
    <r>
      <rPr>
        <sz val="10"/>
        <color theme="1"/>
        <rFont val="Arial"/>
        <family val="2"/>
      </rPr>
      <t>be incurred by you within the project period</t>
    </r>
  </si>
  <si>
    <r>
      <t>§</t>
    </r>
    <r>
      <rPr>
        <sz val="7"/>
        <color rgb="FF264F90"/>
        <rFont val="Times New Roman"/>
        <family val="1"/>
      </rPr>
      <t xml:space="preserve">  </t>
    </r>
    <r>
      <rPr>
        <sz val="10"/>
        <color theme="1"/>
        <rFont val="Arial"/>
        <family val="2"/>
      </rPr>
      <t>be a direct cost of the project</t>
    </r>
  </si>
  <si>
    <r>
      <t>§</t>
    </r>
    <r>
      <rPr>
        <sz val="7"/>
        <color rgb="FF264F90"/>
        <rFont val="Times New Roman"/>
        <family val="1"/>
      </rPr>
      <t xml:space="preserve">  </t>
    </r>
    <r>
      <rPr>
        <sz val="10"/>
        <color theme="1"/>
        <rFont val="Arial"/>
        <family val="2"/>
      </rPr>
      <t>be incurred by you to undertake required project audit activities (where applicable)</t>
    </r>
  </si>
  <si>
    <r>
      <t>§</t>
    </r>
    <r>
      <rPr>
        <sz val="10"/>
        <rFont val="Arial"/>
        <family val="2"/>
      </rPr>
      <t>Meet the eligible expenditure guidelines</t>
    </r>
  </si>
  <si>
    <t xml:space="preserve">If your application is successful, the awarded grant will be up to 50 per cent of eligible expenditure. </t>
  </si>
  <si>
    <t>Your contribution to the project may include both cash and in-kind contributions. Your in-kind contribution can account for 100 per cent of your co-contribution.
You cannot use funding from other Commonwealth government grants to fund the balance of project expenditure not covered by the grant.</t>
  </si>
  <si>
    <r>
      <t xml:space="preserve">A summary of eligible expenditure is provided below. A full description of eligible expenditure is available in </t>
    </r>
    <r>
      <rPr>
        <b/>
        <sz val="10"/>
        <color theme="1"/>
        <rFont val="Arial"/>
        <family val="2"/>
      </rPr>
      <t>Appendix A</t>
    </r>
    <r>
      <rPr>
        <sz val="10"/>
        <color theme="1"/>
        <rFont val="Arial"/>
        <family val="2"/>
      </rPr>
      <t xml:space="preserve"> of the Program Guidelines. A list of ineligible expenditure is available in </t>
    </r>
    <r>
      <rPr>
        <b/>
        <sz val="10"/>
        <color theme="1"/>
        <rFont val="Arial"/>
        <family val="2"/>
      </rPr>
      <t xml:space="preserve">Appendix B </t>
    </r>
    <r>
      <rPr>
        <sz val="10"/>
        <color theme="1"/>
        <rFont val="Arial"/>
        <family val="2"/>
      </rPr>
      <t>of the Program Guidelines.</t>
    </r>
  </si>
  <si>
    <t>Labor expenditure</t>
  </si>
  <si>
    <t xml:space="preserve">Eligible labour expenditure for the grant covers the direct labour costs of employees you directly employ on the core elements of the project. We consider a person an employee when you pay them a regular salary or wage, out of which you make regular tax instalment deductions.
We consider costs for technical, but not administrative, project management activities eligible labour expenditure. However, we limit these costs to 10 per cent of the total amount of eligible labour expenditure claimed.
We do not consider labour expenditure for existing leadership or administrative staff (such as CEOs, CFOs, accountants and lawyers) as eligible expenditure, even if they are doing project management tasks.
Labour expenditure for leadership staff who are employed to direct the project can be considered eligible expenditure. The maximum salary for an employee, director or shareholder, including packaged components that you can claim through the grant is $220,000 per financial year. 
Eligible salary expenditure includes an employee’s total remuneration package as stated on their Pay As You Go (PAYG) Annual Payment Summary submitted to the ATO. We consider salary-sacrificed superannuation contributions as part of an employee’s salary package if the amount is more than what the Superannuation Guarantee requires.
For periods of the project that do not make a full financial year, you must reduce the maximum salary amount you claim proportionally.
You can only claim eligible salary costs when an employee is working directly on agreed project activities during the agreed project period. </t>
  </si>
  <si>
    <t>Eligible contract expenditure is the cost of any agreed project activities that you contract others to do. These can include contracting:
-  another organisation
-  an individual who is not an employee but engaged under a separate contract.
All contractors must have a written contract prior to starting any project work—for example, a formal agreement, letter or purchase order which specifies:
-  the nature of the work they perform 
-  the applicable fees, charges and other costs payable.
Invoices from contractors must contain:
-  a detailed description of the nature of the work
-  the hours and hourly rates involved
-  any specific plant expenses paid. 
Invoices must directly relate to the agreed project, and the work must qualify as an eligible expense. The costs must also be reasonable and appropriate for the activities performed.
We will require evidence of contractor expenditure that may include:
-	 an exchange of letters (including email) setting out the terms and conditions of the proposed contract work
-	 purchase orders
-	 supply agreements
-	 invoices and payment documents.
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</si>
  <si>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Eligible travel expenditure may include domestic travel limited to the reasonable cost of accommodation and transportation required to conduct agreed project and collaboration activities in Australia.
Eligible air transportation is limited to the economy class fare for each sector travelled; where non-economy class air transport is used only the equivalent of an economy fare for that sector is eligible expenditure. Where non-economy class air transport is used, the grantee will require evidence showing what an economy airfare costs at the time of travel.
We will consider value for money when determining whether the cost of travel expenditure is eligible. This may depend on:
-	 the proportion of total grant funding that you will spend on domestic travel expenditure
-	 the proportion of the service providers total fee that will be spent on domestic travel expenditure
-	 how the domestic travel expenditure is likely to aid the project in meeting the program objectives.
Eligible domestic travel expenditure is generally limited to 10 per cent of total eligible expenditure.
Overseas travel is not an eligible expenditure item for this grant opportunity.</t>
  </si>
  <si>
    <t>Other eligible expenditures for the project may include:
- 	costs associated with developing and delivering workshops, conferences, professional development, networking events, forums and courses for knowledge transfer and capability development directly related to the project
- 	capital expenditure for the purchase of IT equipment or software, that are part of a system of AI infrastructure or architecture, that enable and are directly used in the delivery of services with SMEs (eg used in demonstrations, workshops, etc), other than those assets listed under ineligible expenditure
- 	expenditure that supports design and development activities directly related to the project and the achievement of its outcomes
- 	purchase or hire of ICT hardware and software (including user licenses) directly related to the project
- 	reasonable hospitality or catering directly relevant to your project
- 	prototyping, development and testing to achieve project objectives and outcomes
- 	IP protection, including fees to a patent office for the cost of filing patent applications, patent searches and examination fees related to the project
- 	costs of acquiring IP and/or leading-edge technology where subsequent adaptation or commercialisation will contribute directly to the completion of an agreed project. There is no cap on IP and/or leading-edge technology acquisition costs
- 	staff training and skills development that directly supports the achievement of project outcomes
- 	financial auditing of project expenditure, the cost of an independent audit of project expenditure (where we request one) up to a maximum of 1 per cent of total eligible project expenditure
- 	costs you incur in order to obtain planning, environmental or other regulatory approvals during the project period. However, associated fees paid to the Commonwealth, state, territory and local governments are not eligible.
Other specific expenditures may be eligible as determined by the Program Delegate.
Evidence you need to supply can include supplier contracts, purchase orders, invoices and supplier confirmation of payments.</t>
  </si>
  <si>
    <t>Travel</t>
  </si>
  <si>
    <t xml:space="preserve"> AI Adopt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</si>
</sst>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43" formatCode="_-* #,##0.00_-;\-* #,##0.00_-;_-* &quot;-&quot;??_-;_-@_-"/>
    <numFmt numFmtId="164" formatCode="_-* #,##0.00\ &quot;€&quot;_-;\-* #,##0.00\ &quot;€&quot;_-;_-* &quot;-&quot;??\ &quot;€&quot;_-;_-@_-"/>
    <numFmt numFmtId="165"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sz val="12"/>
      <color theme="1"/>
      <name val="Calibri"/>
      <family val="2"/>
      <scheme val="minor"/>
    </font>
    <font>
      <u/>
      <sz val="11"/>
      <color theme="10"/>
      <name val="Calibri"/>
      <family val="2"/>
      <scheme val="minor"/>
    </font>
    <font>
      <sz val="10"/>
      <color theme="1"/>
      <name val="Arial"/>
      <family val="2"/>
    </font>
    <font>
      <b/>
      <sz val="11"/>
      <color theme="1"/>
      <name val="Arial"/>
      <family val="2"/>
    </font>
    <font>
      <sz val="10"/>
      <name val="Wingdings"/>
      <charset val="2"/>
    </font>
    <font>
      <b/>
      <sz val="20"/>
      <color theme="1"/>
      <name val="Calibri"/>
      <family val="2"/>
      <scheme val="minor"/>
    </font>
    <font>
      <b/>
      <sz val="16"/>
      <name val="Arial"/>
      <family val="2"/>
    </font>
    <font>
      <sz val="12"/>
      <color theme="0"/>
      <name val="Calibri"/>
      <family val="2"/>
      <scheme val="minor"/>
    </font>
    <font>
      <b/>
      <sz val="14"/>
      <color theme="1"/>
      <name val="Arial"/>
      <family val="2"/>
    </font>
    <font>
      <sz val="11"/>
      <color rgb="FF000000"/>
      <name val="Calibri"/>
      <family val="2"/>
      <scheme val="minor"/>
    </font>
    <font>
      <b/>
      <sz val="10"/>
      <name val="Arial"/>
      <family val="2"/>
    </font>
    <font>
      <b/>
      <sz val="12"/>
      <color theme="1"/>
      <name val="Calibri"/>
      <family val="2"/>
      <scheme val="minor"/>
    </font>
    <font>
      <b/>
      <sz val="10"/>
      <color theme="1"/>
      <name val="Arial"/>
      <family val="2"/>
    </font>
    <font>
      <sz val="10"/>
      <color rgb="FF264F90"/>
      <name val="Wingdings"/>
      <charset val="2"/>
    </font>
    <font>
      <sz val="7"/>
      <color rgb="FF264F90"/>
      <name val="Times New Roman"/>
      <family val="1"/>
    </font>
    <font>
      <sz val="12"/>
      <name val="Calibri"/>
      <family val="2"/>
      <scheme val="minor"/>
    </font>
    <font>
      <b/>
      <sz val="12"/>
      <name val="Calibri"/>
      <family val="2"/>
      <scheme val="minor"/>
    </font>
    <font>
      <u/>
      <sz val="12"/>
      <color theme="10"/>
      <name val="Calibri"/>
      <family val="2"/>
      <scheme val="minor"/>
    </font>
    <font>
      <sz val="12"/>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264F90"/>
        <bgColor indexed="64"/>
      </patternFill>
    </fill>
    <fill>
      <patternFill patternType="solid">
        <fgColor theme="4" tint="0.79998168889431442"/>
        <bgColor indexed="64"/>
      </patternFill>
    </fill>
    <fill>
      <patternFill patternType="solid">
        <fgColor rgb="FFFFC000"/>
        <bgColor rgb="FF000000"/>
      </patternFill>
    </fill>
    <fill>
      <patternFill patternType="solid">
        <fgColor rgb="FFFFFFFF"/>
        <bgColor rgb="FF000000"/>
      </patternFill>
    </fill>
    <fill>
      <patternFill patternType="solid">
        <fgColor rgb="FFF2F2F2"/>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s>
  <cellStyleXfs count="16">
    <xf numFmtId="0" fontId="0"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0" fontId="1" fillId="0" borderId="0"/>
    <xf numFmtId="0" fontId="6"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32">
    <xf numFmtId="0" fontId="0" fillId="0" borderId="0" xfId="0"/>
    <xf numFmtId="0" fontId="0" fillId="0" borderId="0" xfId="0" applyFont="1" applyAlignment="1">
      <alignment horizontal="right"/>
    </xf>
    <xf numFmtId="0" fontId="0" fillId="0" borderId="0" xfId="0" applyFont="1"/>
    <xf numFmtId="4" fontId="0" fillId="0" borderId="0" xfId="0" applyNumberFormat="1" applyFont="1"/>
    <xf numFmtId="4" fontId="0" fillId="0" borderId="0" xfId="0" applyNumberFormat="1" applyFont="1" applyAlignment="1">
      <alignment horizontal="right"/>
    </xf>
    <xf numFmtId="44" fontId="0" fillId="0" borderId="0" xfId="0" applyNumberFormat="1" applyFont="1"/>
    <xf numFmtId="0" fontId="5" fillId="0" borderId="0" xfId="0" applyFont="1" applyAlignment="1">
      <alignment horizontal="left"/>
    </xf>
    <xf numFmtId="0" fontId="5" fillId="0" borderId="0" xfId="0" applyFont="1"/>
    <xf numFmtId="0" fontId="0" fillId="0" borderId="0" xfId="0" applyAlignment="1">
      <alignment horizontal="right"/>
    </xf>
    <xf numFmtId="0" fontId="0" fillId="0" borderId="0" xfId="0" applyFont="1" applyAlignment="1">
      <alignment wrapText="1"/>
    </xf>
    <xf numFmtId="0" fontId="0" fillId="2" borderId="0" xfId="0" applyFont="1" applyFill="1"/>
    <xf numFmtId="0" fontId="18" fillId="0" borderId="0" xfId="0" applyFont="1" applyAlignment="1">
      <alignment horizontal="left" vertical="center" indent="2"/>
    </xf>
    <xf numFmtId="0" fontId="7" fillId="0" borderId="0" xfId="0" applyFont="1" applyAlignment="1">
      <alignment vertical="center"/>
    </xf>
    <xf numFmtId="0" fontId="0" fillId="0" borderId="0" xfId="0"/>
    <xf numFmtId="0" fontId="8" fillId="0" borderId="0" xfId="0" applyFont="1"/>
    <xf numFmtId="0" fontId="2" fillId="0" borderId="0" xfId="0" applyFont="1"/>
    <xf numFmtId="0" fontId="3" fillId="0" borderId="0" xfId="0" applyFont="1"/>
    <xf numFmtId="0" fontId="0" fillId="0" borderId="0" xfId="0" applyFont="1"/>
    <xf numFmtId="0" fontId="10" fillId="0" borderId="0" xfId="0" applyFont="1"/>
    <xf numFmtId="0" fontId="11" fillId="0" borderId="0" xfId="0" applyFont="1"/>
    <xf numFmtId="0" fontId="12" fillId="6" borderId="1" xfId="0" applyFont="1" applyFill="1" applyBorder="1" applyAlignment="1">
      <alignment vertical="top"/>
    </xf>
    <xf numFmtId="44" fontId="12" fillId="6" borderId="1" xfId="0" applyNumberFormat="1" applyFont="1" applyFill="1" applyBorder="1" applyAlignment="1">
      <alignment vertical="top"/>
    </xf>
    <xf numFmtId="4" fontId="0" fillId="0" borderId="0" xfId="0" applyNumberFormat="1"/>
    <xf numFmtId="4" fontId="0" fillId="0" borderId="0" xfId="0" applyNumberFormat="1" applyAlignment="1">
      <alignment horizontal="right"/>
    </xf>
    <xf numFmtId="44" fontId="14" fillId="8" borderId="1" xfId="0" applyNumberFormat="1" applyFont="1" applyFill="1" applyBorder="1" applyAlignment="1" applyProtection="1">
      <alignment horizontal="center" vertical="center"/>
      <protection locked="0"/>
    </xf>
    <xf numFmtId="44" fontId="14" fillId="9" borderId="1" xfId="0" applyNumberFormat="1" applyFont="1" applyFill="1" applyBorder="1" applyAlignment="1" applyProtection="1">
      <alignment horizontal="right" vertical="center"/>
      <protection locked="0"/>
    </xf>
    <xf numFmtId="44" fontId="14" fillId="10" borderId="1" xfId="0" applyNumberFormat="1" applyFont="1" applyFill="1" applyBorder="1" applyAlignment="1" applyProtection="1">
      <alignment horizontal="right" vertical="center"/>
      <protection locked="0"/>
    </xf>
    <xf numFmtId="44" fontId="14" fillId="10" borderId="1" xfId="0" applyNumberFormat="1" applyFont="1" applyFill="1" applyBorder="1" applyAlignment="1">
      <alignment horizontal="center" vertical="center"/>
    </xf>
    <xf numFmtId="44" fontId="14" fillId="0" borderId="1" xfId="0" applyNumberFormat="1" applyFont="1" applyBorder="1" applyAlignment="1" applyProtection="1">
      <alignment horizontal="left" vertical="center"/>
      <protection locked="0"/>
    </xf>
    <xf numFmtId="0" fontId="16" fillId="0" borderId="0" xfId="0" applyFont="1"/>
    <xf numFmtId="0" fontId="5" fillId="5" borderId="0" xfId="0" applyFont="1" applyFill="1" applyAlignment="1">
      <alignment horizontal="right"/>
    </xf>
    <xf numFmtId="0" fontId="5" fillId="0" borderId="0" xfId="0" applyFont="1" applyFill="1" applyAlignment="1">
      <alignment horizontal="right"/>
    </xf>
    <xf numFmtId="4" fontId="5" fillId="0" borderId="0" xfId="0" applyNumberFormat="1" applyFont="1"/>
    <xf numFmtId="4" fontId="5" fillId="0" borderId="0" xfId="0" applyNumberFormat="1" applyFont="1" applyAlignment="1">
      <alignment wrapText="1"/>
    </xf>
    <xf numFmtId="0" fontId="5" fillId="0" borderId="0" xfId="0" applyFont="1" applyFill="1" applyAlignment="1">
      <alignment horizontal="center"/>
    </xf>
    <xf numFmtId="4" fontId="5" fillId="0" borderId="0" xfId="0" applyNumberFormat="1" applyFont="1" applyAlignment="1">
      <alignment horizontal="right"/>
    </xf>
    <xf numFmtId="4" fontId="5" fillId="0" borderId="0" xfId="0" applyNumberFormat="1" applyFont="1" applyAlignment="1">
      <alignment horizontal="right" wrapText="1"/>
    </xf>
    <xf numFmtId="0" fontId="5" fillId="0" borderId="0" xfId="0" applyFont="1" applyFill="1" applyAlignment="1">
      <alignment horizontal="center" wrapText="1"/>
    </xf>
    <xf numFmtId="4" fontId="5" fillId="0" borderId="0" xfId="0" applyNumberFormat="1" applyFont="1" applyAlignment="1">
      <alignment horizontal="left" wrapText="1"/>
    </xf>
    <xf numFmtId="44" fontId="5" fillId="5" borderId="0" xfId="1" applyFont="1" applyFill="1" applyAlignment="1">
      <alignment horizontal="right"/>
    </xf>
    <xf numFmtId="6" fontId="20" fillId="5" borderId="0" xfId="0" applyNumberFormat="1" applyFont="1" applyFill="1" applyAlignment="1">
      <alignment horizontal="right"/>
    </xf>
    <xf numFmtId="6" fontId="5" fillId="0" borderId="0" xfId="0" applyNumberFormat="1" applyFont="1" applyAlignment="1">
      <alignment horizontal="right"/>
    </xf>
    <xf numFmtId="0" fontId="5" fillId="0" borderId="0" xfId="0" applyFont="1" applyAlignment="1">
      <alignment wrapText="1"/>
    </xf>
    <xf numFmtId="0" fontId="21" fillId="0" borderId="0" xfId="0" applyFont="1"/>
    <xf numFmtId="0" fontId="5" fillId="0" borderId="1" xfId="0" applyFont="1" applyBorder="1" applyAlignment="1" applyProtection="1">
      <alignment vertical="top"/>
      <protection locked="0"/>
    </xf>
    <xf numFmtId="44" fontId="5" fillId="0" borderId="1" xfId="0" applyNumberFormat="1" applyFont="1" applyBorder="1" applyAlignment="1" applyProtection="1">
      <alignment vertical="top"/>
      <protection locked="0"/>
    </xf>
    <xf numFmtId="44" fontId="5" fillId="0" borderId="1" xfId="0" applyNumberFormat="1" applyFont="1" applyBorder="1" applyProtection="1">
      <protection locked="0"/>
    </xf>
    <xf numFmtId="44" fontId="5" fillId="0" borderId="1" xfId="12" applyNumberFormat="1" applyFont="1" applyBorder="1" applyAlignment="1" applyProtection="1">
      <alignment vertical="top"/>
      <protection locked="0"/>
    </xf>
    <xf numFmtId="44" fontId="5" fillId="0" borderId="1" xfId="12" applyNumberFormat="1" applyFont="1" applyBorder="1" applyAlignment="1" applyProtection="1">
      <protection locked="0"/>
    </xf>
    <xf numFmtId="0" fontId="5" fillId="0" borderId="3" xfId="0" applyFont="1" applyBorder="1" applyAlignment="1" applyProtection="1">
      <alignment vertical="top"/>
      <protection locked="0"/>
    </xf>
    <xf numFmtId="44" fontId="5" fillId="0" borderId="3" xfId="0" applyNumberFormat="1" applyFont="1" applyBorder="1" applyProtection="1">
      <protection locked="0"/>
    </xf>
    <xf numFmtId="44" fontId="16" fillId="0" borderId="3" xfId="0" applyNumberFormat="1" applyFont="1" applyBorder="1"/>
    <xf numFmtId="0" fontId="5" fillId="0" borderId="4" xfId="0" applyFont="1" applyBorder="1" applyProtection="1">
      <protection locked="0"/>
    </xf>
    <xf numFmtId="44" fontId="5" fillId="0" borderId="4" xfId="0" applyNumberFormat="1" applyFont="1" applyBorder="1" applyProtection="1">
      <protection locked="0"/>
    </xf>
    <xf numFmtId="0" fontId="5" fillId="0" borderId="1" xfId="0" applyFont="1" applyBorder="1" applyProtection="1">
      <protection locked="0"/>
    </xf>
    <xf numFmtId="44" fontId="5" fillId="0" borderId="0" xfId="0" applyNumberFormat="1" applyFont="1"/>
    <xf numFmtId="44" fontId="16" fillId="0" borderId="1" xfId="0" applyNumberFormat="1" applyFont="1" applyBorder="1"/>
    <xf numFmtId="44" fontId="5" fillId="0" borderId="14" xfId="0" applyNumberFormat="1" applyFont="1" applyBorder="1"/>
    <xf numFmtId="0" fontId="5" fillId="0" borderId="6" xfId="0" applyFont="1" applyBorder="1" applyProtection="1">
      <protection locked="0"/>
    </xf>
    <xf numFmtId="165" fontId="5" fillId="0" borderId="1" xfId="0" applyNumberFormat="1" applyFont="1" applyBorder="1" applyAlignment="1" applyProtection="1">
      <alignment horizontal="center"/>
      <protection locked="0"/>
    </xf>
    <xf numFmtId="0" fontId="16" fillId="3" borderId="16" xfId="0" applyFont="1" applyFill="1" applyBorder="1"/>
    <xf numFmtId="0" fontId="16" fillId="3" borderId="15" xfId="0" applyFont="1" applyFill="1" applyBorder="1"/>
    <xf numFmtId="165" fontId="16" fillId="3" borderId="16" xfId="0" applyNumberFormat="1" applyFont="1" applyFill="1" applyBorder="1" applyAlignment="1">
      <alignment horizontal="center"/>
    </xf>
    <xf numFmtId="44" fontId="16" fillId="3" borderId="18" xfId="0" applyNumberFormat="1" applyFont="1" applyFill="1" applyBorder="1"/>
    <xf numFmtId="0" fontId="23" fillId="7" borderId="1" xfId="0" applyFont="1" applyFill="1" applyBorder="1" applyAlignment="1">
      <alignment horizontal="left" vertical="center"/>
    </xf>
    <xf numFmtId="0" fontId="5" fillId="4" borderId="0" xfId="0" applyFont="1" applyFill="1" applyProtection="1">
      <protection locked="0"/>
    </xf>
    <xf numFmtId="0" fontId="23" fillId="8" borderId="1" xfId="0" applyFont="1" applyFill="1" applyBorder="1" applyAlignment="1" applyProtection="1">
      <alignment vertical="center"/>
      <protection locked="0"/>
    </xf>
    <xf numFmtId="0" fontId="20" fillId="8" borderId="1" xfId="0" applyFont="1" applyFill="1" applyBorder="1" applyAlignment="1" applyProtection="1">
      <alignment horizontal="center" vertical="center"/>
      <protection locked="0"/>
    </xf>
    <xf numFmtId="14" fontId="23" fillId="8" borderId="1" xfId="0" applyNumberFormat="1" applyFont="1" applyFill="1" applyBorder="1" applyAlignment="1" applyProtection="1">
      <alignment horizontal="center" vertical="center"/>
      <protection locked="0"/>
    </xf>
    <xf numFmtId="44" fontId="23" fillId="8"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horizontal="left" vertical="top" wrapText="1"/>
      <protection locked="0"/>
    </xf>
    <xf numFmtId="0" fontId="23" fillId="0" borderId="1" xfId="0" applyFont="1" applyBorder="1" applyProtection="1">
      <protection locked="0"/>
    </xf>
    <xf numFmtId="0" fontId="23"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44" fontId="23" fillId="0" borderId="1" xfId="0" applyNumberFormat="1" applyFont="1" applyBorder="1" applyAlignment="1" applyProtection="1">
      <alignment horizontal="center" vertical="center"/>
      <protection locked="0"/>
    </xf>
    <xf numFmtId="44" fontId="23" fillId="9" borderId="1" xfId="0" applyNumberFormat="1" applyFont="1" applyFill="1" applyBorder="1" applyAlignment="1" applyProtection="1">
      <alignment horizontal="center" vertical="center"/>
      <protection locked="0"/>
    </xf>
    <xf numFmtId="0" fontId="23" fillId="3" borderId="1" xfId="0" applyFont="1" applyFill="1" applyBorder="1" applyAlignment="1">
      <alignment horizontal="right"/>
    </xf>
    <xf numFmtId="0" fontId="20" fillId="3" borderId="1" xfId="0" applyFont="1" applyFill="1" applyBorder="1" applyAlignment="1">
      <alignment horizontal="right" vertical="top" wrapText="1"/>
    </xf>
    <xf numFmtId="0" fontId="23" fillId="3" borderId="1" xfId="0" applyFont="1" applyFill="1" applyBorder="1"/>
    <xf numFmtId="0" fontId="23" fillId="3" borderId="1" xfId="0" applyFont="1" applyFill="1" applyBorder="1" applyAlignment="1">
      <alignment horizontal="center"/>
    </xf>
    <xf numFmtId="44" fontId="23" fillId="3" borderId="1" xfId="0" applyNumberFormat="1" applyFont="1" applyFill="1" applyBorder="1" applyAlignment="1">
      <alignment horizontal="center"/>
    </xf>
    <xf numFmtId="0" fontId="16" fillId="7" borderId="1" xfId="0" applyFont="1" applyFill="1" applyBorder="1" applyAlignment="1"/>
    <xf numFmtId="44" fontId="5" fillId="0" borderId="9" xfId="0" applyNumberFormat="1" applyFont="1" applyBorder="1"/>
    <xf numFmtId="44" fontId="16" fillId="0" borderId="8" xfId="0" applyNumberFormat="1" applyFont="1" applyBorder="1"/>
    <xf numFmtId="0" fontId="5" fillId="0" borderId="1" xfId="0" applyFont="1" applyBorder="1"/>
    <xf numFmtId="0" fontId="5" fillId="0" borderId="2" xfId="0" applyFont="1" applyBorder="1" applyProtection="1">
      <protection locked="0"/>
    </xf>
    <xf numFmtId="0" fontId="16" fillId="3" borderId="20" xfId="0" applyFont="1" applyFill="1" applyBorder="1"/>
    <xf numFmtId="0" fontId="5" fillId="4" borderId="1" xfId="0" applyFont="1" applyFill="1" applyBorder="1" applyProtection="1">
      <protection locked="0"/>
    </xf>
    <xf numFmtId="0" fontId="5" fillId="4" borderId="7" xfId="0" applyFont="1" applyFill="1" applyBorder="1" applyProtection="1">
      <protection locked="0"/>
    </xf>
    <xf numFmtId="0" fontId="5" fillId="4" borderId="5" xfId="0" applyFont="1" applyFill="1" applyBorder="1" applyProtection="1">
      <protection locked="0"/>
    </xf>
    <xf numFmtId="165" fontId="5" fillId="4" borderId="4" xfId="0" applyNumberFormat="1" applyFont="1" applyFill="1" applyBorder="1" applyAlignment="1" applyProtection="1">
      <alignment horizontal="center"/>
      <protection locked="0"/>
    </xf>
    <xf numFmtId="44" fontId="5" fillId="4" borderId="4" xfId="0" applyNumberFormat="1" applyFont="1" applyFill="1" applyBorder="1" applyProtection="1">
      <protection locked="0"/>
    </xf>
    <xf numFmtId="44" fontId="5" fillId="4" borderId="14" xfId="0" applyNumberFormat="1" applyFont="1" applyFill="1" applyBorder="1"/>
    <xf numFmtId="0" fontId="5" fillId="4" borderId="4" xfId="0" applyFont="1" applyFill="1" applyBorder="1" applyProtection="1">
      <protection locked="0"/>
    </xf>
    <xf numFmtId="0" fontId="0" fillId="4" borderId="1" xfId="0" applyFill="1" applyBorder="1"/>
    <xf numFmtId="0" fontId="5" fillId="0" borderId="0" xfId="0" applyFont="1" applyFill="1" applyAlignment="1">
      <alignment horizontal="left"/>
    </xf>
    <xf numFmtId="44" fontId="5" fillId="0" borderId="3" xfId="0" applyNumberFormat="1" applyFont="1" applyBorder="1" applyAlignment="1" applyProtection="1">
      <alignment vertical="top"/>
      <protection locked="0"/>
    </xf>
    <xf numFmtId="0" fontId="23" fillId="7" borderId="1" xfId="0" applyFont="1" applyFill="1" applyBorder="1" applyAlignment="1">
      <alignment horizontal="left" vertical="center" wrapText="1"/>
    </xf>
    <xf numFmtId="0" fontId="5" fillId="0" borderId="0" xfId="0" applyFont="1" applyAlignment="1">
      <alignment horizontal="left" vertical="center"/>
    </xf>
    <xf numFmtId="0" fontId="5" fillId="7" borderId="12" xfId="0"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0" fontId="20" fillId="7" borderId="12" xfId="0" applyFont="1" applyFill="1" applyBorder="1" applyAlignment="1">
      <alignment horizontal="left" vertical="center"/>
    </xf>
    <xf numFmtId="0" fontId="5" fillId="7" borderId="13" xfId="0" applyFont="1" applyFill="1" applyBorder="1" applyAlignment="1">
      <alignment horizontal="left" vertical="center"/>
    </xf>
    <xf numFmtId="0" fontId="18" fillId="0" borderId="0" xfId="0" applyFont="1" applyAlignment="1">
      <alignment horizontal="left" vertical="center" indent="6"/>
    </xf>
    <xf numFmtId="0" fontId="9" fillId="0" borderId="0" xfId="0" applyFont="1" applyAlignment="1">
      <alignment horizontal="left" vertical="center" indent="2"/>
    </xf>
    <xf numFmtId="0" fontId="4" fillId="0" borderId="0" xfId="0" applyFont="1" applyAlignment="1">
      <alignment horizontal="left" vertical="center" wrapText="1"/>
    </xf>
    <xf numFmtId="0" fontId="15" fillId="0" borderId="0" xfId="0" applyFont="1" applyAlignment="1">
      <alignment horizontal="left" vertical="center" wrapText="1"/>
    </xf>
    <xf numFmtId="0" fontId="13"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top" wrapText="1"/>
    </xf>
    <xf numFmtId="0" fontId="8" fillId="0" borderId="0" xfId="0" applyFont="1" applyAlignment="1">
      <alignment vertical="center" wrapText="1"/>
    </xf>
    <xf numFmtId="0" fontId="17" fillId="0" borderId="0" xfId="0" applyFont="1" applyAlignment="1">
      <alignment vertical="center" wrapText="1"/>
    </xf>
    <xf numFmtId="0" fontId="16" fillId="0" borderId="9" xfId="0" applyFont="1" applyBorder="1" applyAlignment="1">
      <alignment horizontal="left"/>
    </xf>
    <xf numFmtId="0" fontId="16" fillId="0" borderId="19" xfId="0" applyFont="1" applyBorder="1" applyAlignment="1">
      <alignment horizontal="left"/>
    </xf>
    <xf numFmtId="0" fontId="16" fillId="0" borderId="2" xfId="0" applyFont="1" applyBorder="1" applyAlignment="1">
      <alignment horizontal="left"/>
    </xf>
    <xf numFmtId="0" fontId="16" fillId="7" borderId="9" xfId="0" applyFont="1" applyFill="1" applyBorder="1" applyAlignment="1">
      <alignment horizontal="left"/>
    </xf>
    <xf numFmtId="0" fontId="16" fillId="7" borderId="19" xfId="0" applyFont="1" applyFill="1" applyBorder="1" applyAlignment="1">
      <alignment horizontal="left"/>
    </xf>
    <xf numFmtId="0" fontId="16" fillId="0" borderId="3" xfId="0" applyFont="1" applyBorder="1" applyAlignment="1">
      <alignment horizontal="center"/>
    </xf>
    <xf numFmtId="0" fontId="16" fillId="0" borderId="17" xfId="0" applyFont="1" applyBorder="1" applyAlignment="1">
      <alignment horizontal="center"/>
    </xf>
    <xf numFmtId="0" fontId="16" fillId="0" borderId="4" xfId="0" applyFont="1" applyBorder="1" applyAlignment="1">
      <alignment horizontal="center"/>
    </xf>
    <xf numFmtId="0" fontId="6" fillId="0" borderId="3" xfId="11" applyFill="1" applyBorder="1" applyAlignment="1">
      <alignment horizontal="center" vertical="center"/>
    </xf>
    <xf numFmtId="0" fontId="22" fillId="0" borderId="17" xfId="11" applyFont="1" applyFill="1" applyBorder="1" applyAlignment="1">
      <alignment horizontal="center" vertical="center"/>
    </xf>
    <xf numFmtId="0" fontId="22" fillId="0" borderId="4" xfId="11" applyFont="1" applyFill="1" applyBorder="1" applyAlignment="1">
      <alignment horizontal="center" vertical="center"/>
    </xf>
    <xf numFmtId="0" fontId="5" fillId="0" borderId="3" xfId="0" applyFont="1" applyBorder="1" applyAlignment="1">
      <alignment horizontal="center"/>
    </xf>
    <xf numFmtId="0" fontId="5" fillId="0" borderId="17" xfId="0" applyFont="1" applyBorder="1" applyAlignment="1">
      <alignment horizontal="center"/>
    </xf>
    <xf numFmtId="0" fontId="5" fillId="0" borderId="4" xfId="0" applyFont="1" applyBorder="1" applyAlignment="1">
      <alignment horizontal="center"/>
    </xf>
    <xf numFmtId="0" fontId="22" fillId="0" borderId="3" xfId="11" applyFont="1" applyFill="1" applyBorder="1" applyAlignment="1">
      <alignment horizontal="center" vertical="center"/>
    </xf>
    <xf numFmtId="0" fontId="6" fillId="0" borderId="3" xfId="11" applyBorder="1" applyAlignment="1">
      <alignment horizontal="left" vertical="center"/>
    </xf>
    <xf numFmtId="0" fontId="5" fillId="0" borderId="17" xfId="0" applyFont="1" applyBorder="1" applyAlignment="1">
      <alignment horizontal="left" vertical="center"/>
    </xf>
    <xf numFmtId="0" fontId="5" fillId="0" borderId="4" xfId="0" applyFont="1" applyBorder="1" applyAlignment="1">
      <alignment horizontal="left" vertical="center"/>
    </xf>
  </cellXfs>
  <cellStyles count="16">
    <cellStyle name="Comma" xfId="12" builtinId="3"/>
    <cellStyle name="Comma 2" xfId="5" xr:uid="{00000000-0005-0000-0000-000000000000}"/>
    <cellStyle name="Comma 3" xfId="3" xr:uid="{00000000-0005-0000-0000-000001000000}"/>
    <cellStyle name="Comma 4" xfId="14" xr:uid="{0E29028F-87F9-4E60-85EE-E071A06B1D61}"/>
    <cellStyle name="Currency" xfId="1" builtinId="4"/>
    <cellStyle name="Currency 2" xfId="2" xr:uid="{00000000-0005-0000-0000-000003000000}"/>
    <cellStyle name="Currency 2 2" xfId="6" xr:uid="{00000000-0005-0000-0000-000004000000}"/>
    <cellStyle name="Currency 2 3" xfId="15" xr:uid="{B5787D6E-C969-4EFB-AC70-4BAD36751A39}"/>
    <cellStyle name="Currency 3" xfId="4" xr:uid="{00000000-0005-0000-0000-000005000000}"/>
    <cellStyle name="Currency 4" xfId="13" xr:uid="{3B5D71D2-A472-47BF-82B5-70CC8CB47D3D}"/>
    <cellStyle name="Euro" xfId="8" xr:uid="{00000000-0005-0000-0000-000006000000}"/>
    <cellStyle name="Euro 2 2" xfId="9" xr:uid="{00000000-0005-0000-0000-000007000000}"/>
    <cellStyle name="Hyperlink" xfId="11" builtinId="8"/>
    <cellStyle name="Normal" xfId="0" builtinId="0"/>
    <cellStyle name="Standard 10" xfId="10" xr:uid="{00000000-0005-0000-0000-000009000000}"/>
    <cellStyle name="Standard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24</xdr:row>
      <xdr:rowOff>0</xdr:rowOff>
    </xdr:from>
    <xdr:to>
      <xdr:col>0</xdr:col>
      <xdr:colOff>5507304</xdr:colOff>
      <xdr:row>28</xdr:row>
      <xdr:rowOff>68482</xdr:rowOff>
    </xdr:to>
    <xdr:pic>
      <xdr:nvPicPr>
        <xdr:cNvPr id="3" name="Picture 2" descr="Formula for eligible salary costs: &#10;Eligible salary costs = Annual salary package * (Weeks spent on project/52 weeks) * percentage of time spent on project">
          <a:extLst>
            <a:ext uri="{FF2B5EF4-FFF2-40B4-BE49-F238E27FC236}">
              <a16:creationId xmlns:a16="http://schemas.microsoft.com/office/drawing/2014/main" id="{CBF3781F-F2A3-1048-13A8-AD1409CA626A}"/>
            </a:ext>
          </a:extLst>
        </xdr:cNvPr>
        <xdr:cNvPicPr>
          <a:picLocks noChangeAspect="1"/>
        </xdr:cNvPicPr>
      </xdr:nvPicPr>
      <xdr:blipFill>
        <a:blip xmlns:r="http://schemas.openxmlformats.org/officeDocument/2006/relationships" r:embed="rId1"/>
        <a:stretch>
          <a:fillRect/>
        </a:stretch>
      </xdr:blipFill>
      <xdr:spPr>
        <a:xfrm>
          <a:off x="9525" y="8562975"/>
          <a:ext cx="5485714" cy="780952"/>
        </a:xfrm>
        <a:prstGeom prst="rect">
          <a:avLst/>
        </a:prstGeom>
      </xdr:spPr>
    </xdr:pic>
    <xdr:clientData/>
  </xdr:twoCellAnchor>
  <xdr:twoCellAnchor editAs="oneCell">
    <xdr:from>
      <xdr:col>0</xdr:col>
      <xdr:colOff>9525</xdr:colOff>
      <xdr:row>24</xdr:row>
      <xdr:rowOff>0</xdr:rowOff>
    </xdr:from>
    <xdr:to>
      <xdr:col>0</xdr:col>
      <xdr:colOff>5507304</xdr:colOff>
      <xdr:row>28</xdr:row>
      <xdr:rowOff>65307</xdr:rowOff>
    </xdr:to>
    <xdr:pic>
      <xdr:nvPicPr>
        <xdr:cNvPr id="2" name="Picture 1">
          <a:extLst>
            <a:ext uri="{FF2B5EF4-FFF2-40B4-BE49-F238E27FC236}">
              <a16:creationId xmlns:a16="http://schemas.microsoft.com/office/drawing/2014/main" id="{DC62469E-8863-4A42-AA30-12C2DEB090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350" y="8277225"/>
          <a:ext cx="5500954" cy="7892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63C7-766D-4166-A482-006390D4B29E}">
  <dimension ref="A1:A43"/>
  <sheetViews>
    <sheetView tabSelected="1" topLeftCell="A20" workbookViewId="0">
      <selection activeCell="A17" sqref="A17"/>
    </sheetView>
  </sheetViews>
  <sheetFormatPr defaultColWidth="8.7109375" defaultRowHeight="15" x14ac:dyDescent="0.25"/>
  <cols>
    <col min="1" max="1" width="147.42578125" style="13" bestFit="1" customWidth="1"/>
    <col min="2" max="16384" width="8.7109375" style="13"/>
  </cols>
  <sheetData>
    <row r="1" spans="1:1" ht="26.25" x14ac:dyDescent="0.4">
      <c r="A1" s="18" t="s">
        <v>84</v>
      </c>
    </row>
    <row r="3" spans="1:1" ht="20.25" x14ac:dyDescent="0.3">
      <c r="A3" s="19" t="s">
        <v>67</v>
      </c>
    </row>
    <row r="4" spans="1:1" x14ac:dyDescent="0.25">
      <c r="A4" s="16"/>
    </row>
    <row r="5" spans="1:1" x14ac:dyDescent="0.25">
      <c r="A5" s="12" t="s">
        <v>27</v>
      </c>
    </row>
    <row r="6" spans="1:1" x14ac:dyDescent="0.25">
      <c r="A6" s="105" t="s">
        <v>71</v>
      </c>
    </row>
    <row r="7" spans="1:1" x14ac:dyDescent="0.25">
      <c r="A7" s="105" t="s">
        <v>72</v>
      </c>
    </row>
    <row r="8" spans="1:1" x14ac:dyDescent="0.25">
      <c r="A8" s="105" t="s">
        <v>73</v>
      </c>
    </row>
    <row r="9" spans="1:1" x14ac:dyDescent="0.25">
      <c r="A9" s="105" t="s">
        <v>74</v>
      </c>
    </row>
    <row r="10" spans="1:1" x14ac:dyDescent="0.25">
      <c r="A10" s="106"/>
    </row>
    <row r="11" spans="1:1" x14ac:dyDescent="0.25">
      <c r="A11" s="107" t="s">
        <v>75</v>
      </c>
    </row>
    <row r="12" spans="1:1" ht="25.5" x14ac:dyDescent="0.25">
      <c r="A12" s="107" t="s">
        <v>76</v>
      </c>
    </row>
    <row r="13" spans="1:1" x14ac:dyDescent="0.25">
      <c r="A13" s="107"/>
    </row>
    <row r="14" spans="1:1" x14ac:dyDescent="0.25">
      <c r="A14" s="108" t="s">
        <v>28</v>
      </c>
    </row>
    <row r="15" spans="1:1" x14ac:dyDescent="0.25">
      <c r="A15" s="14"/>
    </row>
    <row r="16" spans="1:1" ht="18" x14ac:dyDescent="0.25">
      <c r="A16" s="109" t="s">
        <v>29</v>
      </c>
    </row>
    <row r="17" spans="1:1" ht="28.5" customHeight="1" x14ac:dyDescent="0.25">
      <c r="A17" s="110" t="s">
        <v>77</v>
      </c>
    </row>
    <row r="18" spans="1:1" x14ac:dyDescent="0.25">
      <c r="A18" s="111"/>
    </row>
    <row r="19" spans="1:1" x14ac:dyDescent="0.25">
      <c r="A19" s="14" t="s">
        <v>78</v>
      </c>
    </row>
    <row r="20" spans="1:1" ht="241.5" customHeight="1" x14ac:dyDescent="0.25">
      <c r="A20" s="110" t="s">
        <v>79</v>
      </c>
    </row>
    <row r="21" spans="1:1" x14ac:dyDescent="0.25">
      <c r="A21" s="110"/>
    </row>
    <row r="22" spans="1:1" x14ac:dyDescent="0.25">
      <c r="A22" s="14" t="s">
        <v>30</v>
      </c>
    </row>
    <row r="23" spans="1:1" ht="51" x14ac:dyDescent="0.25">
      <c r="A23" s="110" t="s">
        <v>33</v>
      </c>
    </row>
    <row r="24" spans="1:1" x14ac:dyDescent="0.25">
      <c r="A24" s="110"/>
    </row>
    <row r="25" spans="1:1" x14ac:dyDescent="0.25">
      <c r="A25" s="110"/>
    </row>
    <row r="26" spans="1:1" x14ac:dyDescent="0.25">
      <c r="A26" s="110"/>
    </row>
    <row r="27" spans="1:1" x14ac:dyDescent="0.25">
      <c r="A27" s="110"/>
    </row>
    <row r="28" spans="1:1" x14ac:dyDescent="0.25">
      <c r="A28" s="110"/>
    </row>
    <row r="29" spans="1:1" x14ac:dyDescent="0.25">
      <c r="A29" s="110"/>
    </row>
    <row r="30" spans="1:1" x14ac:dyDescent="0.25">
      <c r="A30" s="12" t="s">
        <v>34</v>
      </c>
    </row>
    <row r="31" spans="1:1" x14ac:dyDescent="0.25">
      <c r="A31" s="12" t="s">
        <v>35</v>
      </c>
    </row>
    <row r="32" spans="1:1" x14ac:dyDescent="0.25">
      <c r="A32" s="11" t="s">
        <v>36</v>
      </c>
    </row>
    <row r="33" spans="1:1" x14ac:dyDescent="0.25">
      <c r="A33" s="11" t="s">
        <v>37</v>
      </c>
    </row>
    <row r="34" spans="1:1" x14ac:dyDescent="0.25">
      <c r="A34" s="11"/>
    </row>
    <row r="35" spans="1:1" x14ac:dyDescent="0.25">
      <c r="A35" s="14" t="s">
        <v>16</v>
      </c>
    </row>
    <row r="36" spans="1:1" ht="311.10000000000002" customHeight="1" x14ac:dyDescent="0.25">
      <c r="A36" s="110" t="s">
        <v>80</v>
      </c>
    </row>
    <row r="37" spans="1:1" x14ac:dyDescent="0.25">
      <c r="A37" s="112" t="s">
        <v>31</v>
      </c>
    </row>
    <row r="38" spans="1:1" ht="205.5" customHeight="1" x14ac:dyDescent="0.25">
      <c r="A38" s="110" t="s">
        <v>81</v>
      </c>
    </row>
    <row r="40" spans="1:1" x14ac:dyDescent="0.25">
      <c r="A40" s="14" t="s">
        <v>32</v>
      </c>
    </row>
    <row r="41" spans="1:1" ht="309" customHeight="1" x14ac:dyDescent="0.25">
      <c r="A41" s="110" t="s">
        <v>82</v>
      </c>
    </row>
    <row r="43" spans="1:1" x14ac:dyDescent="0.25">
      <c r="A43" s="113" t="s">
        <v>38</v>
      </c>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10"/>
  <sheetViews>
    <sheetView zoomScale="85" zoomScaleNormal="85" workbookViewId="0">
      <selection activeCell="A14" sqref="A14:H14"/>
    </sheetView>
  </sheetViews>
  <sheetFormatPr defaultColWidth="9.42578125" defaultRowHeight="15" x14ac:dyDescent="0.25"/>
  <cols>
    <col min="1" max="1" width="54.7109375" style="2" customWidth="1"/>
    <col min="2" max="2" width="27.140625" style="2" customWidth="1"/>
    <col min="3" max="3" width="45.28515625" style="2" customWidth="1"/>
    <col min="4" max="4" width="16.42578125" style="17" customWidth="1"/>
    <col min="5" max="5" width="14.5703125" style="2" customWidth="1"/>
    <col min="6" max="6" width="15.85546875" style="2" customWidth="1"/>
    <col min="7" max="7" width="20.42578125" style="2" customWidth="1"/>
    <col min="8" max="8" width="20.7109375" style="2" customWidth="1"/>
    <col min="9" max="9" width="61.42578125" style="9" customWidth="1"/>
    <col min="10" max="10" width="26.42578125" style="3" customWidth="1"/>
    <col min="11" max="11" width="65.28515625" style="2" customWidth="1"/>
    <col min="12" max="12" width="62.5703125" style="2" customWidth="1"/>
    <col min="13" max="13" width="18.42578125" style="2" customWidth="1"/>
    <col min="14" max="14" width="43.42578125" style="3" customWidth="1"/>
    <col min="15" max="15" width="18.42578125" style="3" customWidth="1"/>
    <col min="16" max="16" width="13.42578125" style="2" customWidth="1"/>
    <col min="17" max="17" width="4.5703125" style="2" customWidth="1"/>
    <col min="18" max="18" width="17.42578125" style="2" customWidth="1"/>
    <col min="19" max="19" width="44.5703125" style="2" bestFit="1" customWidth="1"/>
    <col min="20" max="20" width="41.42578125" style="2" hidden="1" customWidth="1"/>
    <col min="21" max="21" width="20.85546875" style="2" customWidth="1"/>
    <col min="22" max="22" width="45.42578125" style="2" customWidth="1"/>
    <col min="23" max="23" width="9.85546875" style="2" customWidth="1"/>
    <col min="24" max="24" width="8.85546875" style="2" customWidth="1"/>
    <col min="25" max="16384" width="9.42578125" style="2"/>
  </cols>
  <sheetData>
    <row r="1" spans="1:21" ht="15.75" x14ac:dyDescent="0.25">
      <c r="A1" s="29" t="s">
        <v>64</v>
      </c>
      <c r="B1" s="96"/>
      <c r="C1" s="31"/>
      <c r="D1" s="31"/>
      <c r="E1" s="31"/>
      <c r="F1" s="31"/>
      <c r="G1" s="31"/>
      <c r="H1" s="32"/>
      <c r="I1" s="33"/>
      <c r="J1" s="32"/>
    </row>
    <row r="2" spans="1:21" ht="15.75" x14ac:dyDescent="0.25">
      <c r="A2" s="6" t="s">
        <v>55</v>
      </c>
      <c r="B2" s="96"/>
      <c r="C2" s="31"/>
      <c r="D2" s="31"/>
      <c r="E2" s="34"/>
      <c r="F2" s="34"/>
      <c r="G2" s="34"/>
      <c r="H2" s="35"/>
      <c r="I2" s="36"/>
      <c r="J2" s="35"/>
      <c r="M2" s="1"/>
      <c r="N2" s="4"/>
      <c r="O2" s="4"/>
    </row>
    <row r="3" spans="1:21" ht="15.95" customHeight="1" x14ac:dyDescent="0.25">
      <c r="A3" s="6" t="s">
        <v>56</v>
      </c>
      <c r="B3" s="96"/>
      <c r="C3" s="31"/>
      <c r="D3" s="31"/>
      <c r="E3" s="37"/>
      <c r="F3" s="37"/>
      <c r="G3" s="37"/>
      <c r="H3" s="35"/>
      <c r="I3" s="36"/>
      <c r="J3" s="32"/>
      <c r="L3" s="17"/>
      <c r="M3" s="17"/>
      <c r="N3" s="17"/>
      <c r="O3" s="17"/>
      <c r="P3" s="17"/>
      <c r="Q3" s="17"/>
    </row>
    <row r="4" spans="1:21" ht="15.75" hidden="1" x14ac:dyDescent="0.25">
      <c r="A4" s="7" t="s">
        <v>0</v>
      </c>
      <c r="B4" s="30"/>
      <c r="C4" s="30"/>
      <c r="D4" s="30"/>
      <c r="E4" s="30"/>
      <c r="F4" s="30"/>
      <c r="G4" s="30"/>
      <c r="H4" s="35"/>
      <c r="I4" s="36"/>
      <c r="J4" s="32"/>
      <c r="L4" s="17"/>
      <c r="M4" s="17"/>
      <c r="N4" s="17"/>
      <c r="O4" s="17"/>
      <c r="P4" s="17"/>
      <c r="Q4" s="17"/>
    </row>
    <row r="5" spans="1:21" ht="15.75" hidden="1" x14ac:dyDescent="0.25">
      <c r="A5" s="7" t="s">
        <v>1</v>
      </c>
      <c r="B5" s="30"/>
      <c r="C5" s="30"/>
      <c r="D5" s="30"/>
      <c r="E5" s="30"/>
      <c r="F5" s="30"/>
      <c r="G5" s="30"/>
      <c r="H5" s="32"/>
      <c r="I5" s="38" t="s">
        <v>2</v>
      </c>
      <c r="J5" s="39"/>
      <c r="K5" s="3"/>
      <c r="L5" s="17"/>
      <c r="M5" s="17" t="s">
        <v>3</v>
      </c>
      <c r="N5" s="17" t="e">
        <f>J7/2</f>
        <v>#REF!</v>
      </c>
      <c r="O5" s="17"/>
      <c r="P5" s="17"/>
      <c r="Q5" s="17"/>
    </row>
    <row r="6" spans="1:21" ht="15.75" hidden="1" x14ac:dyDescent="0.25">
      <c r="A6" s="29" t="s">
        <v>4</v>
      </c>
      <c r="B6" s="40" t="s">
        <v>5</v>
      </c>
      <c r="C6" s="40"/>
      <c r="D6" s="40"/>
      <c r="E6" s="40"/>
      <c r="F6" s="40"/>
      <c r="G6" s="40"/>
      <c r="H6" s="7"/>
      <c r="I6" s="38" t="s">
        <v>6</v>
      </c>
      <c r="J6" s="39"/>
      <c r="L6" s="17"/>
      <c r="M6" s="17" t="s">
        <v>7</v>
      </c>
      <c r="N6" s="17">
        <v>0</v>
      </c>
      <c r="O6" s="17"/>
      <c r="P6" s="17"/>
      <c r="Q6" s="17"/>
    </row>
    <row r="7" spans="1:21" ht="15.75" hidden="1" x14ac:dyDescent="0.25">
      <c r="A7" s="29"/>
      <c r="B7" s="41"/>
      <c r="C7" s="41"/>
      <c r="D7" s="41"/>
      <c r="E7" s="41"/>
      <c r="F7" s="41"/>
      <c r="G7" s="41"/>
      <c r="H7" s="7"/>
      <c r="I7" s="42" t="s">
        <v>8</v>
      </c>
      <c r="J7" s="39" t="e">
        <f>+#REF!</f>
        <v>#REF!</v>
      </c>
      <c r="K7" s="2" t="s">
        <v>9</v>
      </c>
      <c r="L7" s="17" t="e">
        <f>#REF!</f>
        <v>#REF!</v>
      </c>
      <c r="M7" s="17" t="s">
        <v>10</v>
      </c>
      <c r="N7" s="17" t="e">
        <f>N5-N6</f>
        <v>#REF!</v>
      </c>
      <c r="O7" s="17"/>
      <c r="P7" s="17"/>
      <c r="Q7" s="17"/>
    </row>
    <row r="8" spans="1:21" ht="15.75" x14ac:dyDescent="0.25">
      <c r="A8" s="29"/>
      <c r="B8" s="41"/>
      <c r="C8" s="41"/>
      <c r="D8" s="41"/>
      <c r="E8" s="41"/>
      <c r="F8" s="41"/>
      <c r="G8" s="41"/>
      <c r="H8" s="41"/>
      <c r="I8" s="42"/>
      <c r="J8" s="7"/>
      <c r="K8"/>
      <c r="L8" s="17"/>
      <c r="N8" s="17"/>
      <c r="O8" s="17"/>
      <c r="P8" s="17"/>
      <c r="Q8" s="17"/>
    </row>
    <row r="9" spans="1:21" ht="15.75" x14ac:dyDescent="0.25">
      <c r="A9" s="43" t="s">
        <v>69</v>
      </c>
      <c r="B9" s="41"/>
      <c r="C9" s="41"/>
      <c r="D9" s="41"/>
      <c r="E9" s="41"/>
      <c r="F9" s="41"/>
      <c r="G9" s="41"/>
      <c r="H9" s="41"/>
      <c r="I9" s="42"/>
      <c r="J9" s="32"/>
      <c r="L9" s="17"/>
      <c r="M9" s="17"/>
      <c r="N9" s="17"/>
      <c r="O9" s="17"/>
      <c r="P9" s="17"/>
      <c r="Q9" s="17"/>
    </row>
    <row r="10" spans="1:21" ht="15.75" hidden="1" x14ac:dyDescent="0.25">
      <c r="A10" s="29" t="s">
        <v>11</v>
      </c>
      <c r="B10" s="41"/>
      <c r="C10" s="41"/>
      <c r="D10" s="41"/>
      <c r="E10" s="41"/>
      <c r="F10" s="41"/>
      <c r="G10" s="41"/>
      <c r="H10" s="41"/>
      <c r="I10" s="42"/>
      <c r="J10" s="32"/>
      <c r="L10" s="17"/>
      <c r="M10" s="17"/>
      <c r="N10" s="17"/>
      <c r="O10" s="17"/>
      <c r="P10" s="17"/>
      <c r="Q10" s="17"/>
    </row>
    <row r="11" spans="1:21" ht="15.75" x14ac:dyDescent="0.25">
      <c r="A11" s="29" t="s">
        <v>12</v>
      </c>
      <c r="B11" s="41"/>
      <c r="C11" s="41"/>
      <c r="D11" s="41"/>
      <c r="E11" s="41"/>
      <c r="F11" s="41"/>
      <c r="G11" s="41"/>
      <c r="H11" s="41"/>
      <c r="I11" s="42"/>
      <c r="J11" s="32"/>
      <c r="L11" s="17"/>
      <c r="M11" s="17"/>
      <c r="N11" s="17"/>
      <c r="O11" s="17"/>
      <c r="P11" s="17"/>
      <c r="Q11" s="17"/>
    </row>
    <row r="12" spans="1:21" ht="15.75" x14ac:dyDescent="0.25">
      <c r="A12" s="29"/>
      <c r="B12" s="7"/>
      <c r="C12" s="7"/>
      <c r="D12" s="7"/>
      <c r="E12" s="7"/>
      <c r="F12" s="7"/>
      <c r="G12" s="7"/>
      <c r="H12" s="7"/>
      <c r="I12" s="42"/>
      <c r="J12" s="7"/>
      <c r="K12" s="17"/>
      <c r="L12" s="17"/>
      <c r="M12" s="17"/>
      <c r="N12" s="17"/>
      <c r="O12" s="17"/>
      <c r="P12" s="17"/>
      <c r="Q12" s="17"/>
      <c r="R12" s="17"/>
      <c r="S12" s="17"/>
      <c r="T12" s="17"/>
      <c r="U12" s="17"/>
    </row>
    <row r="13" spans="1:21" ht="15.75" x14ac:dyDescent="0.25">
      <c r="A13" s="20" t="s">
        <v>39</v>
      </c>
      <c r="B13" s="20" t="s">
        <v>13</v>
      </c>
      <c r="C13" s="20" t="s">
        <v>40</v>
      </c>
      <c r="D13" s="20" t="s">
        <v>52</v>
      </c>
      <c r="E13" s="21" t="s">
        <v>41</v>
      </c>
      <c r="F13" s="21" t="s">
        <v>42</v>
      </c>
      <c r="G13" s="21" t="s">
        <v>43</v>
      </c>
      <c r="H13" s="21" t="s">
        <v>22</v>
      </c>
      <c r="I13" s="21" t="s">
        <v>51</v>
      </c>
      <c r="J13" s="7"/>
      <c r="K13" s="17"/>
      <c r="L13" s="17"/>
      <c r="M13" s="17"/>
      <c r="N13" s="17"/>
      <c r="O13" s="17"/>
      <c r="P13" s="17"/>
      <c r="Q13" s="17"/>
      <c r="R13" s="17"/>
      <c r="S13" s="17"/>
      <c r="T13" s="17"/>
      <c r="U13" s="17"/>
    </row>
    <row r="14" spans="1:21" ht="15.75" x14ac:dyDescent="0.25">
      <c r="A14" s="117" t="s">
        <v>44</v>
      </c>
      <c r="B14" s="118"/>
      <c r="C14" s="118"/>
      <c r="D14" s="118"/>
      <c r="E14" s="118"/>
      <c r="F14" s="118"/>
      <c r="G14" s="118"/>
      <c r="H14" s="118"/>
      <c r="I14" s="82"/>
      <c r="J14" s="7"/>
      <c r="K14" s="17"/>
      <c r="L14" s="17"/>
      <c r="M14" s="17"/>
      <c r="N14" s="17"/>
      <c r="O14" s="17"/>
      <c r="P14" s="17"/>
      <c r="Q14" s="17"/>
      <c r="R14" s="17"/>
      <c r="S14" s="17"/>
      <c r="T14" s="17"/>
      <c r="U14" s="17"/>
    </row>
    <row r="15" spans="1:21" ht="15.75" x14ac:dyDescent="0.25">
      <c r="A15" s="129" t="str">
        <f>HYPERLINK("#A75", "Detailed expenditure is required in table 1.2")</f>
        <v>Detailed expenditure is required in table 1.2</v>
      </c>
      <c r="B15" s="44"/>
      <c r="C15" s="44"/>
      <c r="D15" s="45"/>
      <c r="E15" s="45"/>
      <c r="F15" s="46"/>
      <c r="G15" s="46"/>
      <c r="H15" s="83">
        <f>SUM(D15:G15)</f>
        <v>0</v>
      </c>
      <c r="I15" s="85"/>
      <c r="J15" s="7"/>
      <c r="K15" s="17"/>
      <c r="L15" s="17"/>
      <c r="M15" s="17"/>
      <c r="N15" s="17"/>
      <c r="O15" s="17"/>
      <c r="P15" s="17"/>
      <c r="Q15" s="17"/>
      <c r="R15" s="17"/>
      <c r="S15" s="17"/>
      <c r="T15" s="17"/>
      <c r="U15" s="17"/>
    </row>
    <row r="16" spans="1:21" ht="15.75" x14ac:dyDescent="0.25">
      <c r="A16" s="130"/>
      <c r="B16" s="44"/>
      <c r="C16" s="44"/>
      <c r="D16" s="45"/>
      <c r="E16" s="47"/>
      <c r="F16" s="46"/>
      <c r="G16" s="46"/>
      <c r="H16" s="83">
        <f t="shared" ref="H16:H26" si="0">SUM(D16:G16)</f>
        <v>0</v>
      </c>
      <c r="I16" s="85"/>
      <c r="J16" s="7"/>
      <c r="K16" s="17"/>
      <c r="L16" s="17"/>
      <c r="M16" s="17"/>
      <c r="N16" s="17"/>
      <c r="O16" s="17"/>
      <c r="P16" s="17"/>
      <c r="Q16" s="17"/>
      <c r="R16" s="17"/>
      <c r="S16" s="17"/>
      <c r="T16" s="17"/>
      <c r="U16" s="17"/>
    </row>
    <row r="17" spans="1:21" ht="15.75" x14ac:dyDescent="0.25">
      <c r="A17" s="130"/>
      <c r="B17" s="44"/>
      <c r="C17" s="44"/>
      <c r="D17" s="45"/>
      <c r="E17" s="48"/>
      <c r="F17" s="46"/>
      <c r="G17" s="46"/>
      <c r="H17" s="83">
        <f t="shared" si="0"/>
        <v>0</v>
      </c>
      <c r="I17" s="85"/>
      <c r="J17" s="7"/>
      <c r="K17" s="17"/>
      <c r="L17" s="17"/>
      <c r="M17" s="17"/>
      <c r="N17" s="17"/>
      <c r="O17" s="17"/>
      <c r="P17" s="17"/>
      <c r="Q17" s="17"/>
      <c r="R17" s="17"/>
      <c r="S17" s="17"/>
      <c r="T17" s="17"/>
      <c r="U17" s="17"/>
    </row>
    <row r="18" spans="1:21" ht="15.75" x14ac:dyDescent="0.25">
      <c r="A18" s="130"/>
      <c r="B18" s="44"/>
      <c r="C18" s="44"/>
      <c r="D18" s="45"/>
      <c r="E18" s="47"/>
      <c r="F18" s="48"/>
      <c r="G18" s="48"/>
      <c r="H18" s="83">
        <f t="shared" si="0"/>
        <v>0</v>
      </c>
      <c r="I18" s="85"/>
      <c r="J18" s="7"/>
      <c r="K18" s="17"/>
      <c r="L18" s="17"/>
      <c r="M18" s="17"/>
      <c r="N18" s="17"/>
      <c r="O18" s="17"/>
      <c r="P18" s="17"/>
      <c r="Q18" s="17"/>
      <c r="R18" s="17"/>
      <c r="S18" s="17"/>
      <c r="T18" s="17"/>
      <c r="U18" s="17"/>
    </row>
    <row r="19" spans="1:21" ht="15.75" x14ac:dyDescent="0.25">
      <c r="A19" s="130"/>
      <c r="B19" s="44"/>
      <c r="C19" s="44"/>
      <c r="D19" s="45"/>
      <c r="E19" s="48"/>
      <c r="F19" s="46"/>
      <c r="G19" s="46"/>
      <c r="H19" s="83">
        <f t="shared" si="0"/>
        <v>0</v>
      </c>
      <c r="I19" s="85"/>
      <c r="J19" s="7"/>
      <c r="K19" s="17"/>
      <c r="L19" s="17"/>
      <c r="M19" s="17"/>
      <c r="N19" s="17"/>
      <c r="O19" s="17"/>
      <c r="P19" s="17"/>
      <c r="Q19" s="17"/>
      <c r="R19" s="17"/>
      <c r="S19" s="17"/>
      <c r="T19" s="17"/>
      <c r="U19" s="17"/>
    </row>
    <row r="20" spans="1:21" ht="15.75" x14ac:dyDescent="0.25">
      <c r="A20" s="130"/>
      <c r="B20" s="44"/>
      <c r="C20" s="44"/>
      <c r="D20" s="45"/>
      <c r="E20" s="47"/>
      <c r="F20" s="48"/>
      <c r="G20" s="48"/>
      <c r="H20" s="83">
        <f t="shared" si="0"/>
        <v>0</v>
      </c>
      <c r="I20" s="85"/>
      <c r="J20" s="7"/>
      <c r="K20" s="17"/>
      <c r="L20" s="17"/>
      <c r="M20" s="17"/>
      <c r="N20" s="17"/>
      <c r="O20" s="17"/>
      <c r="P20" s="17"/>
      <c r="Q20" s="17"/>
      <c r="R20" s="17"/>
      <c r="S20" s="17"/>
      <c r="T20" s="17"/>
      <c r="U20" s="17"/>
    </row>
    <row r="21" spans="1:21" ht="15.75" x14ac:dyDescent="0.25">
      <c r="A21" s="130"/>
      <c r="B21" s="44"/>
      <c r="C21" s="44"/>
      <c r="D21" s="45"/>
      <c r="E21" s="48"/>
      <c r="F21" s="46"/>
      <c r="G21" s="46"/>
      <c r="H21" s="83">
        <f t="shared" si="0"/>
        <v>0</v>
      </c>
      <c r="I21" s="85"/>
      <c r="J21" s="7"/>
      <c r="K21" s="17"/>
      <c r="L21" s="17"/>
      <c r="M21" s="17"/>
      <c r="N21" s="17"/>
      <c r="O21" s="17"/>
      <c r="P21" s="17"/>
      <c r="Q21" s="17"/>
      <c r="R21" s="17"/>
      <c r="S21" s="17"/>
      <c r="T21" s="17"/>
      <c r="U21" s="17"/>
    </row>
    <row r="22" spans="1:21" ht="15.75" x14ac:dyDescent="0.25">
      <c r="A22" s="130"/>
      <c r="B22" s="44"/>
      <c r="C22" s="44"/>
      <c r="D22" s="45"/>
      <c r="E22" s="47"/>
      <c r="F22" s="48"/>
      <c r="G22" s="48"/>
      <c r="H22" s="83">
        <f t="shared" si="0"/>
        <v>0</v>
      </c>
      <c r="I22" s="85"/>
      <c r="J22" s="7"/>
      <c r="K22" s="17"/>
      <c r="L22" s="17"/>
      <c r="M22" s="17"/>
      <c r="N22" s="17"/>
      <c r="O22" s="17"/>
      <c r="P22" s="17"/>
      <c r="Q22" s="17"/>
      <c r="R22" s="17"/>
      <c r="S22" s="17"/>
      <c r="T22" s="17"/>
      <c r="U22" s="17"/>
    </row>
    <row r="23" spans="1:21" s="17" customFormat="1" ht="15.75" x14ac:dyDescent="0.25">
      <c r="A23" s="130"/>
      <c r="B23" s="44"/>
      <c r="C23" s="44"/>
      <c r="D23" s="45"/>
      <c r="E23" s="47"/>
      <c r="F23" s="48"/>
      <c r="G23" s="48"/>
      <c r="H23" s="83">
        <f t="shared" si="0"/>
        <v>0</v>
      </c>
      <c r="I23" s="85"/>
      <c r="J23" s="7"/>
    </row>
    <row r="24" spans="1:21" ht="15.75" x14ac:dyDescent="0.25">
      <c r="A24" s="130"/>
      <c r="B24" s="44"/>
      <c r="C24" s="44"/>
      <c r="D24" s="45"/>
      <c r="E24" s="48"/>
      <c r="F24" s="46"/>
      <c r="G24" s="46"/>
      <c r="H24" s="83">
        <f t="shared" si="0"/>
        <v>0</v>
      </c>
      <c r="I24" s="85"/>
      <c r="J24" s="7"/>
      <c r="K24" s="17"/>
      <c r="L24" s="17"/>
      <c r="M24" s="17"/>
      <c r="N24" s="17"/>
      <c r="O24" s="17"/>
      <c r="P24" s="17"/>
      <c r="Q24" s="17"/>
      <c r="R24" s="17"/>
      <c r="S24" s="17"/>
      <c r="T24" s="17"/>
      <c r="U24" s="17"/>
    </row>
    <row r="25" spans="1:21" ht="15.75" x14ac:dyDescent="0.25">
      <c r="A25" s="130"/>
      <c r="B25" s="44"/>
      <c r="C25" s="44"/>
      <c r="D25" s="45"/>
      <c r="E25" s="47"/>
      <c r="F25" s="48"/>
      <c r="G25" s="48"/>
      <c r="H25" s="83">
        <f t="shared" si="0"/>
        <v>0</v>
      </c>
      <c r="I25" s="85"/>
      <c r="J25" s="7"/>
      <c r="K25" s="17"/>
      <c r="L25" s="17"/>
      <c r="M25" s="17"/>
      <c r="N25" s="17"/>
      <c r="O25" s="17"/>
      <c r="P25" s="17"/>
      <c r="Q25" s="17"/>
      <c r="R25" s="17"/>
      <c r="S25" s="17"/>
      <c r="T25" s="17"/>
      <c r="U25" s="17"/>
    </row>
    <row r="26" spans="1:21" ht="15.75" x14ac:dyDescent="0.25">
      <c r="A26" s="131"/>
      <c r="B26" s="44"/>
      <c r="C26" s="49"/>
      <c r="D26" s="97"/>
      <c r="E26" s="47"/>
      <c r="F26" s="50"/>
      <c r="G26" s="50"/>
      <c r="H26" s="83">
        <f t="shared" si="0"/>
        <v>0</v>
      </c>
      <c r="I26" s="85"/>
      <c r="J26" s="7"/>
      <c r="K26" s="17"/>
      <c r="L26" s="17"/>
      <c r="M26" s="17"/>
      <c r="N26" s="17"/>
      <c r="O26" s="17"/>
      <c r="P26" s="17"/>
      <c r="Q26" s="17"/>
      <c r="R26" s="17"/>
      <c r="S26" s="17"/>
      <c r="T26" s="17"/>
      <c r="U26" s="17"/>
    </row>
    <row r="27" spans="1:21" ht="15.75" x14ac:dyDescent="0.25">
      <c r="A27" s="114" t="s">
        <v>45</v>
      </c>
      <c r="B27" s="115"/>
      <c r="C27" s="116"/>
      <c r="D27" s="51">
        <f>SUM(D15:D26)</f>
        <v>0</v>
      </c>
      <c r="E27" s="51">
        <f>SUM(E15:E26)</f>
        <v>0</v>
      </c>
      <c r="F27" s="51">
        <f>SUM(F15:F26)</f>
        <v>0</v>
      </c>
      <c r="G27" s="51">
        <f>SUM(G15:G26)</f>
        <v>0</v>
      </c>
      <c r="H27" s="84">
        <f>SUM(H15:H26)</f>
        <v>0</v>
      </c>
      <c r="I27" s="85"/>
      <c r="J27" s="7"/>
      <c r="K27" s="17"/>
      <c r="L27" s="17"/>
      <c r="M27" s="17"/>
      <c r="N27" s="17"/>
      <c r="O27" s="17"/>
      <c r="P27" s="17"/>
      <c r="Q27" s="17"/>
      <c r="R27" s="17"/>
      <c r="S27" s="17"/>
      <c r="T27" s="17"/>
      <c r="U27" s="17"/>
    </row>
    <row r="28" spans="1:21" ht="15.75" x14ac:dyDescent="0.25">
      <c r="A28" s="117" t="s">
        <v>30</v>
      </c>
      <c r="B28" s="118"/>
      <c r="C28" s="118"/>
      <c r="D28" s="118"/>
      <c r="E28" s="118"/>
      <c r="F28" s="118"/>
      <c r="G28" s="118"/>
      <c r="H28" s="118"/>
      <c r="I28" s="82"/>
      <c r="J28" s="7"/>
      <c r="K28" s="17"/>
      <c r="L28" s="17"/>
      <c r="M28" s="17"/>
      <c r="N28" s="17"/>
      <c r="O28" s="17"/>
      <c r="P28" s="17"/>
      <c r="Q28" s="17"/>
      <c r="R28" s="17"/>
      <c r="S28" s="17"/>
      <c r="T28" s="17"/>
      <c r="U28" s="17"/>
    </row>
    <row r="29" spans="1:21" ht="15.75" x14ac:dyDescent="0.25">
      <c r="A29" s="125"/>
      <c r="B29" s="44"/>
      <c r="C29" s="52"/>
      <c r="D29" s="53"/>
      <c r="E29" s="53"/>
      <c r="F29" s="53"/>
      <c r="G29" s="53"/>
      <c r="H29" s="83">
        <f t="shared" ref="H29:H34" si="1">SUM(D29:G29)</f>
        <v>0</v>
      </c>
      <c r="I29" s="85"/>
      <c r="J29" s="7"/>
      <c r="K29" s="17"/>
      <c r="L29" s="17"/>
      <c r="M29" s="17"/>
      <c r="N29" s="17"/>
      <c r="O29" s="17"/>
      <c r="P29" s="17"/>
      <c r="Q29" s="17"/>
      <c r="R29" s="17"/>
      <c r="S29" s="17"/>
      <c r="T29" s="17"/>
      <c r="U29" s="17"/>
    </row>
    <row r="30" spans="1:21" ht="15.75" x14ac:dyDescent="0.25">
      <c r="A30" s="126"/>
      <c r="B30" s="44"/>
      <c r="C30" s="54"/>
      <c r="D30" s="46"/>
      <c r="E30" s="48"/>
      <c r="F30" s="46"/>
      <c r="G30" s="53"/>
      <c r="H30" s="83">
        <f t="shared" si="1"/>
        <v>0</v>
      </c>
      <c r="I30" s="85"/>
      <c r="J30" s="7"/>
      <c r="K30" s="17"/>
      <c r="L30" s="17"/>
      <c r="M30" s="17"/>
      <c r="N30" s="17"/>
      <c r="O30" s="17"/>
      <c r="P30" s="17"/>
      <c r="Q30" s="17"/>
      <c r="R30" s="17"/>
      <c r="S30" s="17"/>
      <c r="T30" s="17"/>
      <c r="U30" s="17"/>
    </row>
    <row r="31" spans="1:21" ht="15.75" x14ac:dyDescent="0.25">
      <c r="A31" s="126"/>
      <c r="B31" s="44"/>
      <c r="C31" s="54"/>
      <c r="D31" s="46"/>
      <c r="E31" s="48"/>
      <c r="F31" s="46"/>
      <c r="G31" s="53"/>
      <c r="H31" s="83">
        <f t="shared" si="1"/>
        <v>0</v>
      </c>
      <c r="I31" s="85"/>
      <c r="J31" s="7"/>
      <c r="K31" s="17"/>
      <c r="L31" s="17"/>
      <c r="M31" s="17"/>
      <c r="N31" s="17"/>
      <c r="O31" s="17"/>
      <c r="P31" s="17"/>
      <c r="Q31" s="17"/>
      <c r="R31" s="17"/>
      <c r="S31" s="17"/>
      <c r="T31" s="17"/>
      <c r="U31" s="17"/>
    </row>
    <row r="32" spans="1:21" ht="15.75" x14ac:dyDescent="0.25">
      <c r="A32" s="126"/>
      <c r="B32" s="44"/>
      <c r="C32" s="54"/>
      <c r="D32" s="46"/>
      <c r="E32" s="48"/>
      <c r="F32" s="46"/>
      <c r="G32" s="53"/>
      <c r="H32" s="83">
        <f t="shared" si="1"/>
        <v>0</v>
      </c>
      <c r="I32" s="85"/>
      <c r="J32" s="7"/>
      <c r="K32" s="17"/>
      <c r="L32" s="17"/>
      <c r="M32" s="17"/>
      <c r="N32" s="17"/>
      <c r="O32" s="17"/>
      <c r="P32" s="17"/>
      <c r="Q32" s="17"/>
      <c r="R32" s="17"/>
      <c r="S32" s="17"/>
      <c r="T32" s="17"/>
      <c r="U32" s="17"/>
    </row>
    <row r="33" spans="1:22" ht="15.75" x14ac:dyDescent="0.25">
      <c r="A33" s="126"/>
      <c r="B33" s="44"/>
      <c r="C33" s="54"/>
      <c r="D33" s="46"/>
      <c r="E33" s="46"/>
      <c r="F33" s="46"/>
      <c r="G33" s="53"/>
      <c r="H33" s="83">
        <f t="shared" si="1"/>
        <v>0</v>
      </c>
      <c r="I33" s="85"/>
      <c r="J33" s="7"/>
      <c r="K33" s="17"/>
      <c r="L33" s="17"/>
      <c r="M33" s="17"/>
      <c r="N33" s="17"/>
      <c r="O33" s="17"/>
      <c r="P33" s="17"/>
      <c r="Q33" s="17"/>
      <c r="R33" s="17"/>
      <c r="S33" s="17"/>
      <c r="T33" s="17"/>
      <c r="U33" s="17"/>
    </row>
    <row r="34" spans="1:22" ht="15.75" x14ac:dyDescent="0.25">
      <c r="A34" s="127"/>
      <c r="B34" s="44"/>
      <c r="C34" s="54"/>
      <c r="D34" s="46"/>
      <c r="E34" s="46"/>
      <c r="F34" s="46"/>
      <c r="G34" s="53"/>
      <c r="H34" s="83">
        <f t="shared" si="1"/>
        <v>0</v>
      </c>
      <c r="I34" s="85"/>
      <c r="J34" s="7"/>
      <c r="K34" s="17"/>
      <c r="L34" s="17"/>
      <c r="M34" s="17"/>
      <c r="N34" s="17"/>
      <c r="O34" s="17"/>
      <c r="P34" s="17"/>
      <c r="Q34" s="17"/>
      <c r="R34" s="17"/>
      <c r="S34" s="17"/>
      <c r="T34" s="17"/>
      <c r="U34" s="17"/>
    </row>
    <row r="35" spans="1:22" ht="15.75" x14ac:dyDescent="0.25">
      <c r="A35" s="114" t="s">
        <v>45</v>
      </c>
      <c r="B35" s="115"/>
      <c r="C35" s="116"/>
      <c r="D35" s="51">
        <f>SUM(D29:D34)</f>
        <v>0</v>
      </c>
      <c r="E35" s="51">
        <f>SUM(E29:E34)</f>
        <v>0</v>
      </c>
      <c r="F35" s="51">
        <f>SUM(F29:F34)</f>
        <v>0</v>
      </c>
      <c r="G35" s="51">
        <f>SUM(G29:G34)</f>
        <v>0</v>
      </c>
      <c r="H35" s="84">
        <f>SUM(H29:H34)</f>
        <v>0</v>
      </c>
      <c r="I35" s="85"/>
      <c r="J35" s="7"/>
      <c r="K35" s="17"/>
      <c r="L35" s="17"/>
      <c r="M35" s="17"/>
      <c r="N35" s="17"/>
      <c r="O35" s="17"/>
      <c r="P35" s="17"/>
      <c r="Q35" s="17"/>
      <c r="R35" s="17"/>
      <c r="S35" s="17"/>
      <c r="T35" s="17"/>
      <c r="U35" s="17"/>
      <c r="V35" s="5"/>
    </row>
    <row r="36" spans="1:22" ht="15.75" x14ac:dyDescent="0.25">
      <c r="A36" s="117" t="s">
        <v>16</v>
      </c>
      <c r="B36" s="118"/>
      <c r="C36" s="118"/>
      <c r="D36" s="118"/>
      <c r="E36" s="118"/>
      <c r="F36" s="118"/>
      <c r="G36" s="118"/>
      <c r="H36" s="118"/>
      <c r="I36" s="82"/>
      <c r="J36" s="7"/>
      <c r="K36" s="17"/>
      <c r="L36" s="17"/>
      <c r="M36" s="17"/>
      <c r="N36" s="17"/>
      <c r="O36" s="17"/>
      <c r="P36" s="17"/>
      <c r="Q36" s="17"/>
      <c r="R36" s="17"/>
      <c r="S36" s="17"/>
      <c r="T36" s="17"/>
      <c r="U36" s="17"/>
    </row>
    <row r="37" spans="1:22" ht="15.75" x14ac:dyDescent="0.25">
      <c r="A37" s="119"/>
      <c r="B37" s="52"/>
      <c r="C37" s="54"/>
      <c r="D37" s="46"/>
      <c r="E37" s="48"/>
      <c r="F37" s="46"/>
      <c r="G37" s="46"/>
      <c r="H37" s="83">
        <f t="shared" ref="H37:H44" si="2">SUM(D37:G37)</f>
        <v>0</v>
      </c>
      <c r="I37" s="85"/>
      <c r="J37" s="7"/>
      <c r="K37" s="17"/>
      <c r="L37" s="17"/>
      <c r="M37" s="17"/>
      <c r="N37" s="17"/>
      <c r="O37" s="17"/>
      <c r="P37" s="17"/>
      <c r="Q37" s="17"/>
      <c r="R37" s="17"/>
      <c r="S37" s="17"/>
      <c r="T37" s="17"/>
      <c r="U37" s="17"/>
    </row>
    <row r="38" spans="1:22" ht="15.75" x14ac:dyDescent="0.25">
      <c r="A38" s="120"/>
      <c r="B38" s="44"/>
      <c r="C38" s="54"/>
      <c r="D38" s="46"/>
      <c r="E38" s="48"/>
      <c r="F38" s="46"/>
      <c r="G38" s="46"/>
      <c r="H38" s="83">
        <f t="shared" si="2"/>
        <v>0</v>
      </c>
      <c r="I38" s="85"/>
      <c r="J38" s="7"/>
      <c r="K38" s="17"/>
      <c r="L38" s="17"/>
      <c r="M38" s="17"/>
      <c r="N38" s="17"/>
      <c r="O38" s="17"/>
      <c r="P38" s="17"/>
      <c r="Q38" s="17"/>
      <c r="R38" s="17"/>
      <c r="S38" s="17"/>
      <c r="T38" s="17"/>
      <c r="U38" s="17"/>
    </row>
    <row r="39" spans="1:22" ht="15.75" x14ac:dyDescent="0.25">
      <c r="A39" s="120"/>
      <c r="B39" s="44"/>
      <c r="C39" s="54"/>
      <c r="D39" s="46"/>
      <c r="E39" s="48"/>
      <c r="F39" s="46"/>
      <c r="G39" s="46"/>
      <c r="H39" s="83">
        <f t="shared" si="2"/>
        <v>0</v>
      </c>
      <c r="I39" s="85"/>
      <c r="J39" s="7"/>
      <c r="K39" s="17"/>
      <c r="L39" s="17"/>
      <c r="M39" s="17"/>
      <c r="N39" s="17"/>
      <c r="O39" s="17"/>
      <c r="P39" s="17"/>
      <c r="Q39" s="17"/>
      <c r="R39" s="17"/>
      <c r="S39" s="17"/>
      <c r="T39" s="17"/>
      <c r="U39" s="17"/>
    </row>
    <row r="40" spans="1:22" ht="15.75" x14ac:dyDescent="0.25">
      <c r="A40" s="120"/>
      <c r="B40" s="44"/>
      <c r="C40" s="54"/>
      <c r="D40" s="46"/>
      <c r="E40" s="48"/>
      <c r="F40" s="46"/>
      <c r="G40" s="46"/>
      <c r="H40" s="83">
        <f t="shared" si="2"/>
        <v>0</v>
      </c>
      <c r="I40" s="85"/>
      <c r="J40" s="7"/>
      <c r="K40" s="17"/>
      <c r="L40" s="17"/>
      <c r="M40" s="17"/>
      <c r="N40" s="17"/>
      <c r="O40" s="17"/>
      <c r="P40" s="17"/>
      <c r="Q40" s="17"/>
      <c r="R40" s="17"/>
      <c r="S40" s="17"/>
      <c r="T40" s="17"/>
      <c r="U40" s="17"/>
    </row>
    <row r="41" spans="1:22" ht="15.75" x14ac:dyDescent="0.25">
      <c r="A41" s="120"/>
      <c r="B41" s="44"/>
      <c r="C41" s="54"/>
      <c r="D41" s="46"/>
      <c r="E41" s="46"/>
      <c r="F41" s="46"/>
      <c r="G41" s="46"/>
      <c r="H41" s="83">
        <f t="shared" si="2"/>
        <v>0</v>
      </c>
      <c r="I41" s="85"/>
      <c r="J41" s="7"/>
      <c r="K41" s="17"/>
      <c r="L41" s="17"/>
      <c r="M41" s="17"/>
      <c r="N41" s="17"/>
      <c r="O41" s="17"/>
      <c r="P41" s="17"/>
      <c r="Q41" s="17"/>
      <c r="R41" s="17"/>
      <c r="S41" s="17"/>
      <c r="T41" s="17"/>
      <c r="U41" s="17"/>
    </row>
    <row r="42" spans="1:22" ht="15.75" x14ac:dyDescent="0.25">
      <c r="A42" s="120"/>
      <c r="B42" s="44"/>
      <c r="C42" s="54"/>
      <c r="D42" s="46"/>
      <c r="E42" s="46"/>
      <c r="F42" s="46"/>
      <c r="G42" s="46"/>
      <c r="H42" s="83">
        <f t="shared" si="2"/>
        <v>0</v>
      </c>
      <c r="I42" s="85"/>
      <c r="J42" s="7"/>
      <c r="K42" s="17"/>
      <c r="L42" s="17"/>
      <c r="M42" s="17"/>
      <c r="N42" s="17"/>
      <c r="O42" s="17"/>
      <c r="P42" s="17"/>
      <c r="Q42" s="17"/>
      <c r="R42" s="17"/>
      <c r="S42" s="17"/>
      <c r="T42" s="17"/>
      <c r="U42" s="17"/>
    </row>
    <row r="43" spans="1:22" s="17" customFormat="1" ht="15.75" x14ac:dyDescent="0.25">
      <c r="A43" s="120"/>
      <c r="B43" s="44"/>
      <c r="C43" s="54"/>
      <c r="D43" s="46"/>
      <c r="E43" s="46"/>
      <c r="F43" s="46"/>
      <c r="G43" s="46"/>
      <c r="H43" s="83">
        <f t="shared" si="2"/>
        <v>0</v>
      </c>
      <c r="I43" s="85"/>
      <c r="J43" s="7"/>
    </row>
    <row r="44" spans="1:22" ht="15.75" x14ac:dyDescent="0.25">
      <c r="A44" s="121"/>
      <c r="B44" s="54"/>
      <c r="C44" s="54"/>
      <c r="D44" s="46"/>
      <c r="E44" s="46"/>
      <c r="F44" s="46"/>
      <c r="G44" s="46"/>
      <c r="H44" s="83">
        <f t="shared" si="2"/>
        <v>0</v>
      </c>
      <c r="I44" s="85"/>
      <c r="J44" s="7"/>
      <c r="K44" s="17"/>
      <c r="L44" s="17"/>
      <c r="M44" s="17"/>
      <c r="N44" s="17"/>
      <c r="O44" s="17"/>
      <c r="P44" s="17"/>
      <c r="Q44" s="17"/>
      <c r="R44" s="17"/>
      <c r="S44" s="17"/>
      <c r="T44" s="17"/>
      <c r="U44" s="17"/>
    </row>
    <row r="45" spans="1:22" ht="15.75" x14ac:dyDescent="0.25">
      <c r="A45" s="114" t="s">
        <v>45</v>
      </c>
      <c r="B45" s="115"/>
      <c r="C45" s="116"/>
      <c r="D45" s="51">
        <f>SUM(D37:D44)</f>
        <v>0</v>
      </c>
      <c r="E45" s="51">
        <f>SUM(E37:E44)</f>
        <v>0</v>
      </c>
      <c r="F45" s="51">
        <f>SUM(F37:F44)</f>
        <v>0</v>
      </c>
      <c r="G45" s="51">
        <f>SUM(G37:G44)</f>
        <v>0</v>
      </c>
      <c r="H45" s="84">
        <f>SUM(H37:H44)</f>
        <v>0</v>
      </c>
      <c r="I45" s="85"/>
      <c r="J45" s="7"/>
      <c r="K45" s="17"/>
      <c r="L45" s="17"/>
      <c r="M45" s="17"/>
      <c r="N45" s="17"/>
      <c r="O45" s="17"/>
      <c r="P45" s="17"/>
      <c r="Q45" s="17"/>
      <c r="R45" s="17"/>
      <c r="S45" s="17"/>
      <c r="T45" s="17"/>
      <c r="U45" s="17"/>
    </row>
    <row r="46" spans="1:22" ht="15.75" x14ac:dyDescent="0.25">
      <c r="A46" s="117" t="s">
        <v>83</v>
      </c>
      <c r="B46" s="118"/>
      <c r="C46" s="118"/>
      <c r="D46" s="118"/>
      <c r="E46" s="118"/>
      <c r="F46" s="118"/>
      <c r="G46" s="118"/>
      <c r="H46" s="118"/>
      <c r="I46" s="82"/>
      <c r="J46" s="7"/>
      <c r="K46" s="17"/>
      <c r="L46" s="17"/>
      <c r="M46" s="17"/>
      <c r="N46" s="17"/>
      <c r="O46" s="17"/>
      <c r="P46" s="17"/>
      <c r="Q46" s="17"/>
      <c r="R46" s="17"/>
      <c r="S46" s="17"/>
      <c r="T46" s="17"/>
      <c r="U46" s="17"/>
    </row>
    <row r="47" spans="1:22" ht="15.75" x14ac:dyDescent="0.25">
      <c r="A47" s="122" t="str">
        <f>HYPERLINK("#A97", "Detailed expenditure is required in table 1.3")</f>
        <v>Detailed expenditure is required in table 1.3</v>
      </c>
      <c r="B47" s="54"/>
      <c r="C47" s="54"/>
      <c r="D47" s="46"/>
      <c r="E47" s="46"/>
      <c r="F47" s="46"/>
      <c r="G47" s="46"/>
      <c r="H47" s="83">
        <f t="shared" ref="H47:H53" si="3">SUM(D47:G47)</f>
        <v>0</v>
      </c>
      <c r="I47" s="85"/>
      <c r="J47" s="7"/>
      <c r="K47" s="17"/>
      <c r="L47" s="17"/>
      <c r="M47" s="17"/>
      <c r="N47" s="17"/>
      <c r="O47" s="17"/>
      <c r="P47" s="17"/>
      <c r="Q47" s="17"/>
      <c r="R47" s="17"/>
      <c r="S47" s="17"/>
      <c r="T47" s="17"/>
      <c r="U47" s="17"/>
    </row>
    <row r="48" spans="1:22" ht="15.75" x14ac:dyDescent="0.25">
      <c r="A48" s="123"/>
      <c r="B48" s="44"/>
      <c r="C48" s="54"/>
      <c r="D48" s="46"/>
      <c r="E48" s="48"/>
      <c r="F48" s="46"/>
      <c r="G48" s="46"/>
      <c r="H48" s="83">
        <f t="shared" si="3"/>
        <v>0</v>
      </c>
      <c r="I48" s="85"/>
      <c r="J48" s="7"/>
      <c r="K48" s="17"/>
      <c r="L48" s="17"/>
      <c r="M48" s="17"/>
      <c r="N48" s="17"/>
      <c r="O48" s="17"/>
      <c r="P48" s="17"/>
      <c r="Q48" s="17"/>
      <c r="R48" s="17"/>
      <c r="S48" s="17"/>
      <c r="T48" s="17"/>
      <c r="U48" s="17"/>
    </row>
    <row r="49" spans="1:21" ht="15.75" x14ac:dyDescent="0.25">
      <c r="A49" s="123"/>
      <c r="B49" s="44"/>
      <c r="C49" s="54"/>
      <c r="D49" s="46"/>
      <c r="E49" s="48"/>
      <c r="F49" s="46"/>
      <c r="G49" s="46"/>
      <c r="H49" s="83">
        <f t="shared" si="3"/>
        <v>0</v>
      </c>
      <c r="I49" s="85"/>
      <c r="J49" s="7"/>
      <c r="K49" s="17"/>
      <c r="L49" s="17"/>
      <c r="M49" s="17"/>
      <c r="N49" s="17"/>
      <c r="O49" s="17"/>
      <c r="P49" s="17"/>
      <c r="Q49" s="17"/>
      <c r="R49" s="17"/>
      <c r="S49" s="17"/>
      <c r="T49" s="17"/>
      <c r="U49" s="17"/>
    </row>
    <row r="50" spans="1:21" ht="15.75" x14ac:dyDescent="0.25">
      <c r="A50" s="123"/>
      <c r="B50" s="44"/>
      <c r="C50" s="54"/>
      <c r="D50" s="46"/>
      <c r="E50" s="48"/>
      <c r="F50" s="46"/>
      <c r="G50" s="46"/>
      <c r="H50" s="83">
        <f t="shared" si="3"/>
        <v>0</v>
      </c>
      <c r="I50" s="85"/>
      <c r="J50" s="7"/>
      <c r="K50" s="17"/>
      <c r="L50" s="17"/>
      <c r="M50" s="17"/>
      <c r="N50" s="17"/>
      <c r="O50" s="17"/>
      <c r="P50" s="17"/>
      <c r="Q50" s="17"/>
      <c r="R50" s="17"/>
      <c r="S50" s="17"/>
      <c r="T50" s="17"/>
      <c r="U50" s="17"/>
    </row>
    <row r="51" spans="1:21" s="17" customFormat="1" ht="15.75" x14ac:dyDescent="0.25">
      <c r="A51" s="123"/>
      <c r="B51" s="44"/>
      <c r="C51" s="54"/>
      <c r="D51" s="46"/>
      <c r="E51" s="48"/>
      <c r="F51" s="46"/>
      <c r="G51" s="46"/>
      <c r="H51" s="83">
        <f t="shared" si="3"/>
        <v>0</v>
      </c>
      <c r="I51" s="85"/>
      <c r="J51" s="7"/>
    </row>
    <row r="52" spans="1:21" ht="15.75" x14ac:dyDescent="0.25">
      <c r="A52" s="123"/>
      <c r="B52" s="44"/>
      <c r="C52" s="54"/>
      <c r="D52" s="46"/>
      <c r="E52" s="46"/>
      <c r="F52" s="46"/>
      <c r="G52" s="46"/>
      <c r="H52" s="83">
        <f t="shared" si="3"/>
        <v>0</v>
      </c>
      <c r="I52" s="85"/>
      <c r="J52" s="17"/>
      <c r="K52" s="17"/>
      <c r="L52" s="17"/>
      <c r="M52" s="17"/>
      <c r="N52" s="17"/>
      <c r="O52" s="17"/>
      <c r="P52" s="17"/>
      <c r="Q52" s="17"/>
      <c r="R52" s="17"/>
      <c r="S52" s="17"/>
      <c r="T52" s="17"/>
      <c r="U52" s="17"/>
    </row>
    <row r="53" spans="1:21" ht="15.75" x14ac:dyDescent="0.25">
      <c r="A53" s="124"/>
      <c r="B53" s="44"/>
      <c r="C53" s="54"/>
      <c r="D53" s="46"/>
      <c r="E53" s="46"/>
      <c r="F53" s="46"/>
      <c r="G53" s="46"/>
      <c r="H53" s="83">
        <f t="shared" si="3"/>
        <v>0</v>
      </c>
      <c r="I53" s="85"/>
      <c r="J53" s="17"/>
      <c r="K53" s="17"/>
      <c r="L53" s="17"/>
      <c r="M53" s="17"/>
      <c r="N53" s="17"/>
      <c r="O53" s="17"/>
      <c r="P53" s="17"/>
      <c r="Q53" s="17"/>
      <c r="R53" s="17"/>
      <c r="S53" s="17"/>
      <c r="T53" s="17"/>
      <c r="U53" s="17"/>
    </row>
    <row r="54" spans="1:21" ht="15.75" x14ac:dyDescent="0.25">
      <c r="A54" s="114" t="s">
        <v>45</v>
      </c>
      <c r="B54" s="115"/>
      <c r="C54" s="116"/>
      <c r="D54" s="51">
        <f>SUM(D47:D53)</f>
        <v>0</v>
      </c>
      <c r="E54" s="51">
        <f>SUM(E47:E53)</f>
        <v>0</v>
      </c>
      <c r="F54" s="51">
        <f>SUM(F47:F53)</f>
        <v>0</v>
      </c>
      <c r="G54" s="51">
        <f>SUM(G47:G53)</f>
        <v>0</v>
      </c>
      <c r="H54" s="84">
        <f>SUM(H47:H53)</f>
        <v>0</v>
      </c>
      <c r="I54" s="85"/>
      <c r="J54" s="17"/>
      <c r="K54" s="17"/>
      <c r="L54" s="17"/>
      <c r="M54" s="17"/>
      <c r="N54" s="17"/>
      <c r="O54" s="17"/>
      <c r="P54" s="17"/>
      <c r="Q54" s="17"/>
      <c r="R54" s="17"/>
      <c r="S54" s="17"/>
      <c r="T54" s="17"/>
      <c r="U54" s="17"/>
    </row>
    <row r="55" spans="1:21" ht="15.75" x14ac:dyDescent="0.25">
      <c r="A55" s="117" t="s">
        <v>32</v>
      </c>
      <c r="B55" s="118"/>
      <c r="C55" s="118"/>
      <c r="D55" s="118"/>
      <c r="E55" s="118"/>
      <c r="F55" s="118"/>
      <c r="G55" s="118"/>
      <c r="H55" s="118"/>
      <c r="I55" s="82"/>
      <c r="J55" s="17"/>
      <c r="K55" s="17"/>
      <c r="L55" s="17"/>
      <c r="M55" s="17"/>
      <c r="N55" s="17"/>
      <c r="O55" s="17"/>
      <c r="P55" s="17"/>
      <c r="Q55" s="17"/>
      <c r="R55" s="17"/>
      <c r="S55" s="17"/>
      <c r="T55" s="17"/>
      <c r="U55" s="17"/>
    </row>
    <row r="56" spans="1:21" ht="15.75" x14ac:dyDescent="0.25">
      <c r="A56" s="125"/>
      <c r="B56" s="44"/>
      <c r="C56" s="52"/>
      <c r="D56" s="53"/>
      <c r="E56" s="53"/>
      <c r="F56" s="53"/>
      <c r="G56" s="53"/>
      <c r="H56" s="83">
        <f t="shared" ref="H56:H61" si="4">SUM(D56:G56)</f>
        <v>0</v>
      </c>
      <c r="I56" s="85"/>
      <c r="J56" s="17"/>
      <c r="K56" s="17"/>
      <c r="L56" s="17"/>
      <c r="M56" s="17"/>
      <c r="N56" s="17"/>
      <c r="O56" s="17"/>
      <c r="P56" s="17"/>
      <c r="Q56" s="17"/>
      <c r="R56" s="17"/>
      <c r="S56" s="17"/>
      <c r="T56" s="17"/>
      <c r="U56" s="17"/>
    </row>
    <row r="57" spans="1:21" ht="15.75" x14ac:dyDescent="0.25">
      <c r="A57" s="126"/>
      <c r="B57" s="44"/>
      <c r="C57" s="54"/>
      <c r="D57" s="46"/>
      <c r="E57" s="48"/>
      <c r="F57" s="46"/>
      <c r="G57" s="53"/>
      <c r="H57" s="83">
        <f t="shared" si="4"/>
        <v>0</v>
      </c>
      <c r="I57" s="85"/>
      <c r="J57" s="17"/>
      <c r="K57" s="17"/>
      <c r="L57" s="17"/>
      <c r="M57" s="17"/>
      <c r="N57" s="17"/>
      <c r="O57" s="17"/>
      <c r="P57" s="17"/>
      <c r="Q57" s="17"/>
      <c r="R57" s="17"/>
      <c r="S57" s="17"/>
      <c r="T57" s="17"/>
      <c r="U57" s="17"/>
    </row>
    <row r="58" spans="1:21" ht="15.75" x14ac:dyDescent="0.25">
      <c r="A58" s="126"/>
      <c r="B58" s="44"/>
      <c r="C58" s="54"/>
      <c r="D58" s="46"/>
      <c r="E58" s="48"/>
      <c r="F58" s="46"/>
      <c r="G58" s="53"/>
      <c r="H58" s="83">
        <f t="shared" si="4"/>
        <v>0</v>
      </c>
      <c r="I58" s="85"/>
      <c r="J58" s="7"/>
      <c r="K58" s="17"/>
      <c r="L58" s="17"/>
      <c r="M58" s="17"/>
      <c r="N58" s="17"/>
      <c r="O58" s="17"/>
      <c r="P58" s="17"/>
      <c r="Q58" s="17"/>
      <c r="R58" s="17"/>
      <c r="S58" s="17"/>
      <c r="T58" s="17"/>
      <c r="U58" s="17"/>
    </row>
    <row r="59" spans="1:21" ht="15.75" x14ac:dyDescent="0.25">
      <c r="A59" s="126"/>
      <c r="B59" s="44"/>
      <c r="C59" s="54"/>
      <c r="D59" s="46"/>
      <c r="E59" s="48"/>
      <c r="F59" s="46"/>
      <c r="G59" s="53"/>
      <c r="H59" s="83">
        <f t="shared" si="4"/>
        <v>0</v>
      </c>
      <c r="I59" s="85"/>
      <c r="J59" s="7"/>
      <c r="K59" s="17"/>
      <c r="L59" s="17"/>
      <c r="M59" s="17"/>
      <c r="N59" s="17"/>
      <c r="O59" s="17"/>
      <c r="P59" s="17"/>
      <c r="Q59" s="17"/>
      <c r="R59" s="17"/>
      <c r="S59" s="17"/>
      <c r="T59" s="17"/>
      <c r="U59" s="17"/>
    </row>
    <row r="60" spans="1:21" ht="15.75" x14ac:dyDescent="0.25">
      <c r="A60" s="126"/>
      <c r="B60" s="44"/>
      <c r="C60" s="54"/>
      <c r="D60" s="46"/>
      <c r="E60" s="46"/>
      <c r="F60" s="46"/>
      <c r="G60" s="53"/>
      <c r="H60" s="83">
        <f t="shared" si="4"/>
        <v>0</v>
      </c>
      <c r="I60" s="85"/>
      <c r="J60" s="7"/>
      <c r="K60" s="17"/>
      <c r="L60" s="17"/>
      <c r="M60" s="17"/>
      <c r="N60" s="17"/>
      <c r="O60" s="17"/>
      <c r="P60" s="17"/>
      <c r="Q60" s="17"/>
      <c r="R60" s="17"/>
      <c r="S60" s="17"/>
      <c r="T60" s="17"/>
      <c r="U60" s="17"/>
    </row>
    <row r="61" spans="1:21" ht="15.75" x14ac:dyDescent="0.25">
      <c r="A61" s="127"/>
      <c r="B61" s="44"/>
      <c r="C61" s="54"/>
      <c r="D61" s="46"/>
      <c r="E61" s="46"/>
      <c r="F61" s="46"/>
      <c r="G61" s="53"/>
      <c r="H61" s="83">
        <f t="shared" si="4"/>
        <v>0</v>
      </c>
      <c r="I61" s="85"/>
      <c r="J61" s="7"/>
      <c r="K61" s="17"/>
      <c r="L61" s="17"/>
      <c r="M61" s="17"/>
      <c r="N61" s="17"/>
      <c r="O61" s="17"/>
      <c r="P61" s="17"/>
      <c r="Q61" s="17"/>
      <c r="R61" s="17"/>
      <c r="S61" s="17"/>
      <c r="T61" s="17"/>
      <c r="U61" s="17"/>
    </row>
    <row r="62" spans="1:21" ht="15.75" x14ac:dyDescent="0.25">
      <c r="A62" s="114" t="s">
        <v>45</v>
      </c>
      <c r="B62" s="115"/>
      <c r="C62" s="116"/>
      <c r="D62" s="51">
        <f>SUM(D56:D61)</f>
        <v>0</v>
      </c>
      <c r="E62" s="51">
        <f>SUM(E56:E61)</f>
        <v>0</v>
      </c>
      <c r="F62" s="51">
        <f>SUM(F56:F61)</f>
        <v>0</v>
      </c>
      <c r="G62" s="51">
        <f>SUM(G56:G61)</f>
        <v>0</v>
      </c>
      <c r="H62" s="84">
        <f>SUM(H56:H61)</f>
        <v>0</v>
      </c>
      <c r="I62" s="85"/>
      <c r="J62" s="7"/>
      <c r="K62" s="17"/>
      <c r="L62" s="17"/>
      <c r="M62" s="17"/>
      <c r="N62" s="17"/>
      <c r="O62" s="17"/>
      <c r="P62" s="17"/>
      <c r="Q62" s="17"/>
      <c r="R62" s="17"/>
      <c r="S62" s="17"/>
      <c r="T62" s="17"/>
      <c r="U62" s="17"/>
    </row>
    <row r="63" spans="1:21" ht="15.75" x14ac:dyDescent="0.25">
      <c r="A63" s="117" t="s">
        <v>53</v>
      </c>
      <c r="B63" s="118"/>
      <c r="C63" s="118"/>
      <c r="D63" s="118"/>
      <c r="E63" s="118"/>
      <c r="F63" s="118"/>
      <c r="G63" s="118"/>
      <c r="H63" s="118"/>
      <c r="I63" s="82"/>
      <c r="J63" s="7"/>
      <c r="K63" s="17"/>
      <c r="L63" s="17"/>
      <c r="M63" s="17"/>
      <c r="N63" s="17"/>
      <c r="O63" s="17"/>
      <c r="P63" s="17"/>
      <c r="Q63" s="17"/>
      <c r="R63" s="17"/>
      <c r="S63" s="17"/>
      <c r="T63" s="17"/>
      <c r="U63" s="17"/>
    </row>
    <row r="64" spans="1:21" ht="14.85" customHeight="1" x14ac:dyDescent="0.25">
      <c r="A64" s="128"/>
      <c r="B64" s="54"/>
      <c r="C64" s="54"/>
      <c r="D64" s="46"/>
      <c r="E64" s="46"/>
      <c r="F64" s="46"/>
      <c r="G64" s="46"/>
      <c r="H64" s="83">
        <f t="shared" ref="H64:H69" si="5">SUM(D64:G64)</f>
        <v>0</v>
      </c>
      <c r="I64" s="85"/>
      <c r="J64" s="7"/>
      <c r="K64" s="17"/>
      <c r="L64" s="17"/>
      <c r="M64" s="17"/>
      <c r="N64" s="17"/>
      <c r="O64" s="17"/>
      <c r="P64" s="17"/>
      <c r="Q64" s="17"/>
      <c r="R64" s="17"/>
      <c r="S64" s="17"/>
      <c r="T64" s="17"/>
      <c r="U64" s="17"/>
    </row>
    <row r="65" spans="1:37" ht="15.75" x14ac:dyDescent="0.25">
      <c r="A65" s="123"/>
      <c r="B65" s="44"/>
      <c r="C65" s="54"/>
      <c r="D65" s="46"/>
      <c r="E65" s="48"/>
      <c r="F65" s="46"/>
      <c r="G65" s="46"/>
      <c r="H65" s="83">
        <f t="shared" si="5"/>
        <v>0</v>
      </c>
      <c r="I65" s="85"/>
      <c r="J65" s="7"/>
      <c r="K65" s="17"/>
      <c r="L65" s="17"/>
      <c r="M65" s="17"/>
      <c r="N65" s="17"/>
      <c r="O65" s="17"/>
      <c r="P65" s="17"/>
      <c r="Q65" s="17"/>
      <c r="R65" s="17"/>
      <c r="S65" s="17"/>
      <c r="T65" s="17"/>
      <c r="U65" s="17"/>
    </row>
    <row r="66" spans="1:37" ht="15.75" x14ac:dyDescent="0.25">
      <c r="A66" s="123"/>
      <c r="B66" s="44"/>
      <c r="C66" s="54"/>
      <c r="D66" s="46"/>
      <c r="E66" s="48"/>
      <c r="F66" s="46"/>
      <c r="G66" s="46"/>
      <c r="H66" s="83">
        <f t="shared" si="5"/>
        <v>0</v>
      </c>
      <c r="I66" s="85"/>
      <c r="J66" s="7"/>
      <c r="K66" s="17"/>
      <c r="L66" s="17"/>
      <c r="M66" s="17"/>
      <c r="N66" s="17"/>
      <c r="O66" s="17"/>
      <c r="P66" s="17"/>
      <c r="Q66" s="17"/>
      <c r="R66" s="17"/>
      <c r="S66" s="17"/>
      <c r="T66" s="17"/>
      <c r="U66" s="17"/>
    </row>
    <row r="67" spans="1:37" ht="15.75" x14ac:dyDescent="0.25">
      <c r="A67" s="123"/>
      <c r="B67" s="44"/>
      <c r="C67" s="54"/>
      <c r="D67" s="46"/>
      <c r="E67" s="48"/>
      <c r="F67" s="46"/>
      <c r="G67" s="46"/>
      <c r="H67" s="83">
        <f t="shared" si="5"/>
        <v>0</v>
      </c>
      <c r="I67" s="85"/>
      <c r="J67" s="7"/>
      <c r="K67" s="17"/>
      <c r="L67" s="17"/>
      <c r="M67" s="17"/>
      <c r="N67" s="17"/>
      <c r="O67" s="17"/>
      <c r="P67" s="17"/>
      <c r="Q67" s="17"/>
      <c r="R67" s="17"/>
      <c r="S67" s="17"/>
      <c r="T67" s="17"/>
      <c r="U67" s="17"/>
    </row>
    <row r="68" spans="1:37" ht="15.75" x14ac:dyDescent="0.25">
      <c r="A68" s="123"/>
      <c r="B68" s="44"/>
      <c r="C68" s="54"/>
      <c r="D68" s="46"/>
      <c r="E68" s="46"/>
      <c r="F68" s="46"/>
      <c r="G68" s="46"/>
      <c r="H68" s="83">
        <f t="shared" si="5"/>
        <v>0</v>
      </c>
      <c r="I68" s="85"/>
      <c r="J68" s="7"/>
      <c r="K68" s="17"/>
      <c r="L68" s="17"/>
      <c r="M68" s="17"/>
      <c r="N68" s="17"/>
      <c r="O68" s="17"/>
      <c r="P68" s="17"/>
      <c r="Q68" s="17"/>
      <c r="R68" s="17"/>
      <c r="S68" s="17"/>
      <c r="T68" s="17"/>
      <c r="U68" s="17"/>
    </row>
    <row r="69" spans="1:37" ht="15.75" x14ac:dyDescent="0.25">
      <c r="A69" s="124"/>
      <c r="B69" s="44"/>
      <c r="C69" s="54"/>
      <c r="D69" s="46"/>
      <c r="E69" s="46"/>
      <c r="F69" s="46"/>
      <c r="G69" s="46"/>
      <c r="H69" s="83">
        <f t="shared" si="5"/>
        <v>0</v>
      </c>
      <c r="I69" s="85"/>
      <c r="J69" s="7"/>
      <c r="K69" s="17"/>
      <c r="L69" s="17"/>
      <c r="M69" s="17"/>
      <c r="N69" s="17"/>
      <c r="O69" s="17"/>
      <c r="P69" s="17"/>
      <c r="Q69" s="17"/>
      <c r="R69" s="17"/>
      <c r="S69" s="17"/>
      <c r="T69" s="17"/>
      <c r="U69" s="17"/>
    </row>
    <row r="70" spans="1:37" ht="15.75" x14ac:dyDescent="0.25">
      <c r="A70" s="114" t="s">
        <v>45</v>
      </c>
      <c r="B70" s="115"/>
      <c r="C70" s="116"/>
      <c r="D70" s="56">
        <f>SUM(D62)</f>
        <v>0</v>
      </c>
      <c r="E70" s="56">
        <f>SUM(E64:E69)</f>
        <v>0</v>
      </c>
      <c r="F70" s="56">
        <f>SUM(F64:F69)</f>
        <v>0</v>
      </c>
      <c r="G70" s="56">
        <f>SUM(G64:G69)</f>
        <v>0</v>
      </c>
      <c r="H70" s="56">
        <f>SUM(H64:H69)</f>
        <v>0</v>
      </c>
      <c r="I70" s="85"/>
      <c r="J70" s="7"/>
      <c r="K70" s="17"/>
      <c r="L70" s="17"/>
      <c r="M70" s="17"/>
      <c r="N70" s="17"/>
      <c r="O70" s="17"/>
      <c r="P70" s="17"/>
      <c r="Q70" s="17"/>
      <c r="R70" s="17"/>
      <c r="S70" s="17"/>
      <c r="T70" s="17"/>
      <c r="U70" s="17"/>
    </row>
    <row r="71" spans="1:37" ht="15.75" x14ac:dyDescent="0.25">
      <c r="A71" s="7"/>
      <c r="B71" s="7"/>
      <c r="C71" s="7"/>
      <c r="D71" s="7"/>
      <c r="E71" s="55"/>
      <c r="F71" s="55"/>
      <c r="G71" s="55"/>
      <c r="H71" s="55"/>
      <c r="I71" s="85"/>
      <c r="J71" s="7"/>
      <c r="K71" s="13"/>
      <c r="L71" s="13"/>
      <c r="M71" s="13"/>
      <c r="N71" s="13"/>
      <c r="O71" s="13"/>
      <c r="P71" s="13"/>
      <c r="X71" s="10"/>
      <c r="Y71" s="10"/>
      <c r="Z71" s="10"/>
      <c r="AA71" s="10"/>
      <c r="AB71" s="10"/>
      <c r="AC71" s="10"/>
      <c r="AD71" s="10"/>
      <c r="AE71" s="10"/>
      <c r="AF71" s="10"/>
      <c r="AG71" s="10"/>
      <c r="AH71" s="10"/>
      <c r="AI71" s="10"/>
      <c r="AJ71" s="10"/>
      <c r="AK71" s="10"/>
    </row>
    <row r="72" spans="1:37" ht="15.75" x14ac:dyDescent="0.25">
      <c r="A72" s="29" t="s">
        <v>45</v>
      </c>
      <c r="B72" s="7"/>
      <c r="C72" s="7"/>
      <c r="D72" s="56">
        <f>SUM(D70,D62,D54,D45,D35,D27)</f>
        <v>0</v>
      </c>
      <c r="E72" s="56">
        <f>SUM(E70,E62,E54,E45,E35,E27)</f>
        <v>0</v>
      </c>
      <c r="F72" s="56">
        <f>SUM(F70,F62,F54,F45,F35,F27)</f>
        <v>0</v>
      </c>
      <c r="G72" s="56">
        <f>SUM(G70,G62,G54,G45,G35,G27)</f>
        <v>0</v>
      </c>
      <c r="H72" s="56">
        <f>SUM(H27,H35,H45,H54,H62,H70)</f>
        <v>0</v>
      </c>
      <c r="I72" s="85"/>
      <c r="J72" s="55"/>
      <c r="K72" s="13"/>
      <c r="L72" s="13"/>
      <c r="M72" s="13"/>
      <c r="N72" s="13"/>
      <c r="O72" s="13"/>
      <c r="P72" s="13"/>
      <c r="X72" s="10"/>
      <c r="Y72" s="10"/>
      <c r="Z72" s="10"/>
      <c r="AA72" s="10"/>
      <c r="AB72" s="10"/>
      <c r="AC72" s="10"/>
      <c r="AD72" s="10"/>
      <c r="AE72" s="10"/>
      <c r="AF72" s="10"/>
      <c r="AG72" s="10"/>
      <c r="AH72" s="10"/>
      <c r="AI72" s="10"/>
      <c r="AJ72" s="10"/>
      <c r="AK72" s="10"/>
    </row>
    <row r="73" spans="1:37" ht="15.75" x14ac:dyDescent="0.25">
      <c r="A73" s="7"/>
      <c r="B73" s="7"/>
      <c r="C73" s="7"/>
      <c r="D73" s="7"/>
      <c r="E73" s="55"/>
      <c r="F73" s="55"/>
      <c r="G73" s="55"/>
      <c r="H73" s="55"/>
      <c r="I73" s="7"/>
      <c r="J73" s="7"/>
      <c r="K73" s="13"/>
      <c r="L73" s="13"/>
      <c r="M73" s="13"/>
      <c r="N73" s="13"/>
      <c r="O73" s="13"/>
      <c r="P73" s="13"/>
    </row>
    <row r="74" spans="1:37" ht="16.5" thickBot="1" x14ac:dyDescent="0.3">
      <c r="A74" s="29" t="s">
        <v>54</v>
      </c>
      <c r="B74" s="7"/>
      <c r="C74" s="7"/>
      <c r="D74" s="7"/>
      <c r="E74" s="7"/>
      <c r="F74" s="32"/>
      <c r="G74" s="32"/>
      <c r="H74" s="7"/>
      <c r="I74" s="7"/>
      <c r="J74" s="7"/>
      <c r="K74" s="13"/>
      <c r="L74" s="13"/>
      <c r="M74" s="13"/>
      <c r="N74" s="13"/>
      <c r="O74" s="13"/>
      <c r="P74" s="13"/>
    </row>
    <row r="75" spans="1:37" s="99" customFormat="1" ht="31.5" customHeight="1" thickBot="1" x14ac:dyDescent="0.3">
      <c r="A75" s="100" t="s">
        <v>57</v>
      </c>
      <c r="B75" s="100" t="s">
        <v>17</v>
      </c>
      <c r="C75" s="101" t="s">
        <v>20</v>
      </c>
      <c r="D75" s="102"/>
      <c r="E75" s="100" t="s">
        <v>18</v>
      </c>
      <c r="F75" s="103" t="s">
        <v>46</v>
      </c>
      <c r="G75" s="103" t="s">
        <v>19</v>
      </c>
      <c r="H75" s="104" t="s">
        <v>70</v>
      </c>
      <c r="I75" s="100" t="s">
        <v>21</v>
      </c>
    </row>
    <row r="76" spans="1:37" ht="15.75" x14ac:dyDescent="0.25">
      <c r="A76" s="65" t="s">
        <v>59</v>
      </c>
      <c r="B76" s="88" t="s">
        <v>63</v>
      </c>
      <c r="C76" s="89" t="s">
        <v>60</v>
      </c>
      <c r="D76" s="90"/>
      <c r="E76" s="91">
        <f>20*25</f>
        <v>500</v>
      </c>
      <c r="F76" s="92">
        <v>90</v>
      </c>
      <c r="G76" s="92">
        <v>175000</v>
      </c>
      <c r="H76" s="93">
        <f t="shared" ref="H76:H93" si="6">E76*F76</f>
        <v>45000</v>
      </c>
      <c r="I76" s="94" t="s">
        <v>61</v>
      </c>
      <c r="J76" s="13"/>
      <c r="K76" s="13"/>
      <c r="L76" s="13"/>
      <c r="M76" s="13"/>
      <c r="N76" s="13"/>
      <c r="O76" s="13"/>
    </row>
    <row r="77" spans="1:37" ht="15.75" x14ac:dyDescent="0.25">
      <c r="A77" s="44"/>
      <c r="B77" s="54"/>
      <c r="C77" s="58"/>
      <c r="D77" s="86"/>
      <c r="E77" s="59"/>
      <c r="F77" s="53"/>
      <c r="G77" s="53"/>
      <c r="H77" s="57">
        <f t="shared" si="6"/>
        <v>0</v>
      </c>
      <c r="I77" s="52"/>
      <c r="J77" s="13"/>
      <c r="K77" s="13"/>
      <c r="L77" s="13"/>
      <c r="M77" s="13"/>
      <c r="N77" s="13"/>
      <c r="O77" s="13"/>
    </row>
    <row r="78" spans="1:37" ht="15.75" x14ac:dyDescent="0.25">
      <c r="A78" s="44"/>
      <c r="B78" s="54"/>
      <c r="C78" s="58"/>
      <c r="D78" s="86"/>
      <c r="E78" s="59"/>
      <c r="F78" s="53"/>
      <c r="G78" s="53"/>
      <c r="H78" s="57">
        <f t="shared" si="6"/>
        <v>0</v>
      </c>
      <c r="I78" s="52"/>
      <c r="J78" s="13"/>
      <c r="K78" s="13"/>
      <c r="L78" s="13"/>
      <c r="M78" s="13"/>
      <c r="N78" s="13"/>
      <c r="O78" s="13"/>
    </row>
    <row r="79" spans="1:37" ht="15.75" x14ac:dyDescent="0.25">
      <c r="A79" s="44"/>
      <c r="B79" s="54"/>
      <c r="C79" s="58"/>
      <c r="D79" s="86"/>
      <c r="E79" s="59"/>
      <c r="F79" s="53"/>
      <c r="G79" s="53"/>
      <c r="H79" s="57">
        <f t="shared" si="6"/>
        <v>0</v>
      </c>
      <c r="I79" s="52"/>
      <c r="J79" s="13"/>
      <c r="K79" s="13"/>
      <c r="L79" s="13"/>
      <c r="M79" s="13"/>
      <c r="N79" s="13"/>
      <c r="O79" s="13"/>
    </row>
    <row r="80" spans="1:37" ht="15.75" x14ac:dyDescent="0.25">
      <c r="A80" s="44"/>
      <c r="B80" s="54"/>
      <c r="C80" s="58"/>
      <c r="D80" s="86"/>
      <c r="E80" s="59"/>
      <c r="F80" s="53"/>
      <c r="G80" s="53"/>
      <c r="H80" s="57">
        <f t="shared" si="6"/>
        <v>0</v>
      </c>
      <c r="I80" s="52"/>
      <c r="J80" s="13"/>
      <c r="K80" s="13"/>
      <c r="L80" s="13"/>
      <c r="M80" s="13"/>
      <c r="N80" s="13"/>
      <c r="O80" s="13"/>
    </row>
    <row r="81" spans="1:16" ht="15.75" x14ac:dyDescent="0.25">
      <c r="A81" s="44"/>
      <c r="B81" s="54"/>
      <c r="C81" s="58"/>
      <c r="D81" s="86"/>
      <c r="E81" s="59"/>
      <c r="F81" s="53"/>
      <c r="G81" s="53"/>
      <c r="H81" s="57">
        <f t="shared" si="6"/>
        <v>0</v>
      </c>
      <c r="I81" s="52"/>
      <c r="J81" s="13"/>
      <c r="K81" s="13"/>
      <c r="L81" s="13"/>
      <c r="M81" s="13"/>
      <c r="N81" s="13"/>
      <c r="O81" s="13"/>
    </row>
    <row r="82" spans="1:16" ht="15.75" x14ac:dyDescent="0.25">
      <c r="A82" s="54"/>
      <c r="B82" s="54"/>
      <c r="C82" s="58"/>
      <c r="D82" s="86"/>
      <c r="E82" s="59"/>
      <c r="F82" s="46"/>
      <c r="G82" s="46"/>
      <c r="H82" s="57">
        <f t="shared" si="6"/>
        <v>0</v>
      </c>
      <c r="I82" s="54"/>
      <c r="J82" s="13"/>
      <c r="K82" s="13"/>
      <c r="L82" s="13"/>
      <c r="M82" s="13"/>
      <c r="N82" s="13"/>
      <c r="O82" s="13"/>
    </row>
    <row r="83" spans="1:16" ht="15.75" x14ac:dyDescent="0.25">
      <c r="A83" s="54"/>
      <c r="B83" s="54"/>
      <c r="C83" s="58"/>
      <c r="D83" s="86"/>
      <c r="E83" s="59"/>
      <c r="F83" s="46"/>
      <c r="G83" s="46"/>
      <c r="H83" s="57">
        <f t="shared" si="6"/>
        <v>0</v>
      </c>
      <c r="I83" s="54"/>
      <c r="J83" s="13"/>
      <c r="K83" s="13"/>
      <c r="L83" s="13"/>
      <c r="M83" s="13"/>
      <c r="N83" s="13"/>
      <c r="O83" s="13"/>
    </row>
    <row r="84" spans="1:16" ht="15.75" x14ac:dyDescent="0.25">
      <c r="A84" s="54"/>
      <c r="B84" s="54"/>
      <c r="C84" s="58"/>
      <c r="D84" s="86"/>
      <c r="E84" s="59"/>
      <c r="F84" s="46"/>
      <c r="G84" s="46"/>
      <c r="H84" s="57">
        <f t="shared" si="6"/>
        <v>0</v>
      </c>
      <c r="I84" s="54"/>
      <c r="J84" s="13"/>
      <c r="K84" s="13"/>
      <c r="L84" s="13"/>
      <c r="M84" s="13"/>
      <c r="N84" s="13"/>
      <c r="O84" s="13"/>
    </row>
    <row r="85" spans="1:16" ht="15.75" x14ac:dyDescent="0.25">
      <c r="A85" s="54"/>
      <c r="B85" s="54"/>
      <c r="C85" s="58"/>
      <c r="D85" s="86"/>
      <c r="E85" s="59"/>
      <c r="F85" s="46"/>
      <c r="G85" s="46"/>
      <c r="H85" s="57">
        <f t="shared" si="6"/>
        <v>0</v>
      </c>
      <c r="I85" s="54"/>
      <c r="J85" s="13"/>
      <c r="K85" s="13"/>
      <c r="L85" s="13"/>
      <c r="M85" s="13"/>
      <c r="N85" s="13"/>
      <c r="O85" s="13"/>
    </row>
    <row r="86" spans="1:16" ht="15.75" x14ac:dyDescent="0.25">
      <c r="A86" s="54"/>
      <c r="B86" s="54"/>
      <c r="C86" s="58"/>
      <c r="D86" s="86"/>
      <c r="E86" s="59"/>
      <c r="F86" s="46"/>
      <c r="G86" s="46"/>
      <c r="H86" s="57">
        <f t="shared" si="6"/>
        <v>0</v>
      </c>
      <c r="I86" s="54"/>
      <c r="J86" s="13"/>
      <c r="K86" s="13"/>
      <c r="L86" s="13"/>
      <c r="M86" s="13"/>
      <c r="N86" s="13"/>
      <c r="O86" s="13"/>
    </row>
    <row r="87" spans="1:16" ht="15.75" x14ac:dyDescent="0.25">
      <c r="A87" s="54"/>
      <c r="B87" s="54"/>
      <c r="C87" s="58"/>
      <c r="D87" s="86"/>
      <c r="E87" s="59"/>
      <c r="F87" s="46"/>
      <c r="G87" s="46"/>
      <c r="H87" s="57">
        <f t="shared" si="6"/>
        <v>0</v>
      </c>
      <c r="I87" s="54"/>
      <c r="J87" s="13"/>
      <c r="K87" s="13"/>
      <c r="L87" s="13"/>
      <c r="M87" s="13"/>
      <c r="N87" s="13"/>
      <c r="O87" s="13"/>
    </row>
    <row r="88" spans="1:16" ht="15.75" x14ac:dyDescent="0.25">
      <c r="A88" s="54"/>
      <c r="B88" s="54"/>
      <c r="C88" s="58"/>
      <c r="D88" s="86"/>
      <c r="E88" s="59"/>
      <c r="F88" s="46"/>
      <c r="G88" s="46"/>
      <c r="H88" s="57">
        <f t="shared" si="6"/>
        <v>0</v>
      </c>
      <c r="I88" s="54"/>
      <c r="J88" s="13"/>
      <c r="K88" s="13"/>
      <c r="L88" s="13"/>
      <c r="M88" s="13"/>
      <c r="N88" s="13"/>
      <c r="O88" s="13"/>
    </row>
    <row r="89" spans="1:16" ht="15.75" x14ac:dyDescent="0.25">
      <c r="A89" s="54"/>
      <c r="B89" s="54"/>
      <c r="C89" s="58"/>
      <c r="D89" s="86"/>
      <c r="E89" s="59"/>
      <c r="F89" s="46"/>
      <c r="G89" s="46"/>
      <c r="H89" s="57">
        <f t="shared" si="6"/>
        <v>0</v>
      </c>
      <c r="I89" s="54"/>
      <c r="J89" s="13"/>
      <c r="K89" s="13"/>
      <c r="L89" s="13"/>
      <c r="M89" s="13"/>
      <c r="N89" s="13"/>
      <c r="O89" s="13"/>
    </row>
    <row r="90" spans="1:16" ht="15.75" x14ac:dyDescent="0.25">
      <c r="A90" s="54"/>
      <c r="B90" s="54"/>
      <c r="C90" s="58"/>
      <c r="D90" s="86"/>
      <c r="E90" s="59"/>
      <c r="F90" s="46"/>
      <c r="G90" s="46"/>
      <c r="H90" s="57">
        <f t="shared" si="6"/>
        <v>0</v>
      </c>
      <c r="I90" s="54"/>
      <c r="J90" s="13"/>
      <c r="K90" s="13"/>
      <c r="L90" s="13"/>
      <c r="M90" s="13"/>
      <c r="N90" s="13"/>
      <c r="O90" s="13"/>
    </row>
    <row r="91" spans="1:16" ht="15.75" x14ac:dyDescent="0.25">
      <c r="A91" s="54"/>
      <c r="B91" s="54"/>
      <c r="C91" s="58"/>
      <c r="D91" s="86"/>
      <c r="E91" s="59"/>
      <c r="F91" s="46"/>
      <c r="G91" s="46"/>
      <c r="H91" s="57">
        <f t="shared" si="6"/>
        <v>0</v>
      </c>
      <c r="I91" s="54"/>
      <c r="J91" s="13"/>
      <c r="K91" s="13"/>
      <c r="L91" s="13"/>
      <c r="M91" s="13"/>
      <c r="N91" s="13"/>
      <c r="O91" s="13"/>
    </row>
    <row r="92" spans="1:16" ht="15.75" x14ac:dyDescent="0.25">
      <c r="A92" s="54"/>
      <c r="B92" s="54"/>
      <c r="C92" s="58"/>
      <c r="D92" s="86"/>
      <c r="E92" s="59"/>
      <c r="F92" s="46"/>
      <c r="G92" s="46"/>
      <c r="H92" s="57">
        <f t="shared" si="6"/>
        <v>0</v>
      </c>
      <c r="I92" s="54"/>
      <c r="J92" s="13"/>
      <c r="K92" s="13"/>
      <c r="L92" s="13"/>
      <c r="M92" s="13"/>
      <c r="N92" s="13"/>
      <c r="O92" s="13"/>
    </row>
    <row r="93" spans="1:16" ht="15.75" x14ac:dyDescent="0.25">
      <c r="A93" s="54"/>
      <c r="B93" s="54"/>
      <c r="C93" s="58"/>
      <c r="D93" s="86"/>
      <c r="E93" s="59"/>
      <c r="F93" s="46"/>
      <c r="G93" s="46"/>
      <c r="H93" s="57">
        <f t="shared" si="6"/>
        <v>0</v>
      </c>
      <c r="I93" s="54"/>
      <c r="J93" s="13"/>
      <c r="K93" s="13"/>
      <c r="L93" s="13"/>
      <c r="M93" s="13"/>
      <c r="N93" s="13"/>
      <c r="O93" s="13"/>
    </row>
    <row r="94" spans="1:16" ht="16.5" thickBot="1" x14ac:dyDescent="0.3">
      <c r="A94" s="60" t="s">
        <v>22</v>
      </c>
      <c r="B94" s="60"/>
      <c r="C94" s="61"/>
      <c r="D94" s="87"/>
      <c r="E94" s="62">
        <f>SUM(E77:E93)</f>
        <v>0</v>
      </c>
      <c r="F94" s="60"/>
      <c r="G94" s="60"/>
      <c r="H94" s="63">
        <f>SUM(H77:H93)</f>
        <v>0</v>
      </c>
      <c r="I94" s="60"/>
      <c r="J94" s="15"/>
      <c r="K94" s="15"/>
      <c r="L94" s="15"/>
      <c r="M94" s="15"/>
      <c r="N94" s="15"/>
      <c r="O94" s="15"/>
    </row>
    <row r="95" spans="1:16" ht="15.75" x14ac:dyDescent="0.25">
      <c r="A95" s="7"/>
      <c r="B95" s="7"/>
      <c r="C95" s="7"/>
      <c r="D95" s="7"/>
      <c r="E95" s="55"/>
      <c r="F95" s="55"/>
      <c r="G95" s="55"/>
      <c r="H95" s="55"/>
      <c r="I95" s="7"/>
      <c r="J95" s="7"/>
      <c r="K95" s="13"/>
      <c r="L95" s="13"/>
      <c r="M95" s="13"/>
      <c r="N95" s="13"/>
      <c r="O95" s="13"/>
      <c r="P95" s="13"/>
    </row>
    <row r="96" spans="1:16" ht="15.75" x14ac:dyDescent="0.25">
      <c r="A96" s="29" t="s">
        <v>47</v>
      </c>
      <c r="B96" s="7"/>
      <c r="C96" s="7"/>
      <c r="D96" s="7"/>
      <c r="E96" s="32"/>
      <c r="F96" s="7"/>
      <c r="G96" s="7"/>
      <c r="H96" s="7"/>
      <c r="I96" s="7"/>
      <c r="J96" s="32"/>
      <c r="K96" s="22"/>
      <c r="L96" s="23"/>
      <c r="M96" s="8"/>
      <c r="N96" s="8"/>
      <c r="O96" s="13"/>
      <c r="P96" s="13"/>
    </row>
    <row r="97" spans="1:15" s="99" customFormat="1" ht="57.95" customHeight="1" x14ac:dyDescent="0.25">
      <c r="A97" s="64" t="s">
        <v>14</v>
      </c>
      <c r="B97" s="64" t="s">
        <v>48</v>
      </c>
      <c r="C97" s="98" t="s">
        <v>65</v>
      </c>
      <c r="D97" s="98" t="s">
        <v>23</v>
      </c>
      <c r="E97" s="64" t="s">
        <v>24</v>
      </c>
      <c r="F97" s="98" t="s">
        <v>25</v>
      </c>
      <c r="G97" s="98" t="s">
        <v>68</v>
      </c>
      <c r="H97" s="98" t="s">
        <v>49</v>
      </c>
      <c r="I97" s="98" t="s">
        <v>50</v>
      </c>
      <c r="J97" s="64" t="s">
        <v>15</v>
      </c>
      <c r="K97" s="64" t="s">
        <v>62</v>
      </c>
    </row>
    <row r="98" spans="1:15" ht="15.75" x14ac:dyDescent="0.25">
      <c r="A98" s="65" t="s">
        <v>58</v>
      </c>
      <c r="B98" s="66" t="s">
        <v>26</v>
      </c>
      <c r="C98" s="67" t="s">
        <v>66</v>
      </c>
      <c r="D98" s="68">
        <v>45175</v>
      </c>
      <c r="E98" s="68">
        <v>45176</v>
      </c>
      <c r="F98" s="69">
        <v>2000</v>
      </c>
      <c r="G98" s="69">
        <v>1185</v>
      </c>
      <c r="H98" s="24">
        <v>450</v>
      </c>
      <c r="I98" s="24">
        <v>800</v>
      </c>
      <c r="J98" s="24">
        <f t="shared" ref="J98:J109" si="7">F98+G98+H98+I98</f>
        <v>4435</v>
      </c>
      <c r="K98" s="95"/>
      <c r="N98" s="2"/>
      <c r="O98" s="2"/>
    </row>
    <row r="99" spans="1:15" ht="15.75" x14ac:dyDescent="0.25">
      <c r="A99" s="70"/>
      <c r="B99" s="71"/>
      <c r="C99" s="72"/>
      <c r="D99" s="73"/>
      <c r="E99" s="74"/>
      <c r="F99" s="75"/>
      <c r="G99" s="76"/>
      <c r="H99" s="25"/>
      <c r="I99" s="26"/>
      <c r="J99" s="27">
        <f t="shared" si="7"/>
        <v>0</v>
      </c>
      <c r="K99" s="28"/>
      <c r="N99" s="2"/>
      <c r="O99" s="2"/>
    </row>
    <row r="100" spans="1:15" ht="15.75" x14ac:dyDescent="0.25">
      <c r="A100" s="70"/>
      <c r="B100" s="71"/>
      <c r="C100" s="72"/>
      <c r="D100" s="73"/>
      <c r="E100" s="74"/>
      <c r="F100" s="75"/>
      <c r="G100" s="76"/>
      <c r="H100" s="25"/>
      <c r="I100" s="26"/>
      <c r="J100" s="27">
        <f t="shared" si="7"/>
        <v>0</v>
      </c>
      <c r="K100" s="28"/>
      <c r="N100" s="2"/>
      <c r="O100" s="2"/>
    </row>
    <row r="101" spans="1:15" ht="15.75" x14ac:dyDescent="0.25">
      <c r="A101" s="70"/>
      <c r="B101" s="71"/>
      <c r="C101" s="72"/>
      <c r="D101" s="73"/>
      <c r="E101" s="74"/>
      <c r="F101" s="75"/>
      <c r="G101" s="76"/>
      <c r="H101" s="25"/>
      <c r="I101" s="26"/>
      <c r="J101" s="27">
        <f t="shared" si="7"/>
        <v>0</v>
      </c>
      <c r="K101" s="28"/>
      <c r="N101" s="2"/>
      <c r="O101" s="2"/>
    </row>
    <row r="102" spans="1:15" ht="15.75" x14ac:dyDescent="0.25">
      <c r="A102" s="70"/>
      <c r="B102" s="71"/>
      <c r="C102" s="72"/>
      <c r="D102" s="73"/>
      <c r="E102" s="74"/>
      <c r="F102" s="75"/>
      <c r="G102" s="76"/>
      <c r="H102" s="25"/>
      <c r="I102" s="26"/>
      <c r="J102" s="27">
        <f t="shared" si="7"/>
        <v>0</v>
      </c>
      <c r="K102" s="28"/>
      <c r="N102" s="2"/>
      <c r="O102" s="2"/>
    </row>
    <row r="103" spans="1:15" ht="15.75" x14ac:dyDescent="0.25">
      <c r="A103" s="70"/>
      <c r="B103" s="71"/>
      <c r="C103" s="72"/>
      <c r="D103" s="73"/>
      <c r="E103" s="74"/>
      <c r="F103" s="75"/>
      <c r="G103" s="76"/>
      <c r="H103" s="25"/>
      <c r="I103" s="26"/>
      <c r="J103" s="27">
        <f t="shared" si="7"/>
        <v>0</v>
      </c>
      <c r="K103" s="28"/>
      <c r="N103" s="2"/>
      <c r="O103" s="2"/>
    </row>
    <row r="104" spans="1:15" ht="15.75" x14ac:dyDescent="0.25">
      <c r="A104" s="70"/>
      <c r="B104" s="71"/>
      <c r="C104" s="72"/>
      <c r="D104" s="73"/>
      <c r="E104" s="74"/>
      <c r="F104" s="75"/>
      <c r="G104" s="76"/>
      <c r="H104" s="25"/>
      <c r="I104" s="26"/>
      <c r="J104" s="27">
        <f t="shared" si="7"/>
        <v>0</v>
      </c>
      <c r="K104" s="28"/>
      <c r="N104" s="2"/>
      <c r="O104" s="2"/>
    </row>
    <row r="105" spans="1:15" ht="15.75" x14ac:dyDescent="0.25">
      <c r="A105" s="70"/>
      <c r="B105" s="71"/>
      <c r="C105" s="72"/>
      <c r="D105" s="73"/>
      <c r="E105" s="74"/>
      <c r="F105" s="75"/>
      <c r="G105" s="76"/>
      <c r="H105" s="25"/>
      <c r="I105" s="26"/>
      <c r="J105" s="27">
        <f t="shared" si="7"/>
        <v>0</v>
      </c>
      <c r="K105" s="28"/>
      <c r="N105" s="2"/>
      <c r="O105" s="2"/>
    </row>
    <row r="106" spans="1:15" ht="15.75" x14ac:dyDescent="0.25">
      <c r="A106" s="70"/>
      <c r="B106" s="71"/>
      <c r="C106" s="72"/>
      <c r="D106" s="73"/>
      <c r="E106" s="74"/>
      <c r="F106" s="75"/>
      <c r="G106" s="76"/>
      <c r="H106" s="25"/>
      <c r="I106" s="26"/>
      <c r="J106" s="27">
        <f t="shared" si="7"/>
        <v>0</v>
      </c>
      <c r="K106" s="28"/>
      <c r="N106" s="2"/>
      <c r="O106" s="2"/>
    </row>
    <row r="107" spans="1:15" ht="15.75" x14ac:dyDescent="0.25">
      <c r="A107" s="70"/>
      <c r="B107" s="71"/>
      <c r="C107" s="72"/>
      <c r="D107" s="73"/>
      <c r="E107" s="74"/>
      <c r="F107" s="75"/>
      <c r="G107" s="76"/>
      <c r="H107" s="25"/>
      <c r="I107" s="26"/>
      <c r="J107" s="27">
        <f t="shared" si="7"/>
        <v>0</v>
      </c>
      <c r="K107" s="28"/>
      <c r="N107" s="2"/>
      <c r="O107" s="2"/>
    </row>
    <row r="108" spans="1:15" ht="15.75" x14ac:dyDescent="0.25">
      <c r="A108" s="70"/>
      <c r="B108" s="71"/>
      <c r="C108" s="72"/>
      <c r="D108" s="73"/>
      <c r="E108" s="74"/>
      <c r="F108" s="75"/>
      <c r="G108" s="76"/>
      <c r="H108" s="25"/>
      <c r="I108" s="26"/>
      <c r="J108" s="27">
        <f t="shared" si="7"/>
        <v>0</v>
      </c>
      <c r="K108" s="28"/>
      <c r="N108" s="2"/>
      <c r="O108" s="2"/>
    </row>
    <row r="109" spans="1:15" ht="15.75" x14ac:dyDescent="0.25">
      <c r="A109" s="70"/>
      <c r="B109" s="71"/>
      <c r="C109" s="72"/>
      <c r="D109" s="73"/>
      <c r="E109" s="74"/>
      <c r="F109" s="75"/>
      <c r="G109" s="76"/>
      <c r="H109" s="25"/>
      <c r="I109" s="26"/>
      <c r="J109" s="27">
        <f t="shared" si="7"/>
        <v>0</v>
      </c>
      <c r="K109" s="28"/>
      <c r="N109" s="2"/>
      <c r="O109" s="2"/>
    </row>
    <row r="110" spans="1:15" ht="15.75" x14ac:dyDescent="0.25">
      <c r="A110" s="77" t="s">
        <v>22</v>
      </c>
      <c r="B110" s="78"/>
      <c r="C110" s="79"/>
      <c r="D110" s="80"/>
      <c r="E110" s="80"/>
      <c r="F110" s="81">
        <f>SUM(F99:F109)</f>
        <v>0</v>
      </c>
      <c r="G110" s="81">
        <f t="shared" ref="G110:J110" si="8">SUM(G99:G109)</f>
        <v>0</v>
      </c>
      <c r="H110" s="81">
        <f t="shared" si="8"/>
        <v>0</v>
      </c>
      <c r="I110" s="81">
        <f t="shared" si="8"/>
        <v>0</v>
      </c>
      <c r="J110" s="81">
        <f t="shared" si="8"/>
        <v>0</v>
      </c>
      <c r="K110" s="81"/>
      <c r="N110" s="2"/>
      <c r="O110" s="2"/>
    </row>
  </sheetData>
  <mergeCells count="18">
    <mergeCell ref="A14:H14"/>
    <mergeCell ref="A15:A26"/>
    <mergeCell ref="A27:C27"/>
    <mergeCell ref="A28:H28"/>
    <mergeCell ref="A29:A34"/>
    <mergeCell ref="A35:C35"/>
    <mergeCell ref="A36:H36"/>
    <mergeCell ref="A37:A44"/>
    <mergeCell ref="A45:C45"/>
    <mergeCell ref="A70:C70"/>
    <mergeCell ref="A46:H46"/>
    <mergeCell ref="A47:A53"/>
    <mergeCell ref="A54:C54"/>
    <mergeCell ref="A55:H55"/>
    <mergeCell ref="A56:A61"/>
    <mergeCell ref="A62:C62"/>
    <mergeCell ref="A64:A69"/>
    <mergeCell ref="A63:H63"/>
  </mergeCells>
  <pageMargins left="0.7" right="0.7" top="0.75" bottom="0.75" header="0.3" footer="0.3"/>
  <pageSetup paperSize="8" scale="35"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3603DCBBC0F45A3901C1DD9554701" ma:contentTypeVersion="14" ma:contentTypeDescription="Create a new document." ma:contentTypeScope="" ma:versionID="c93893161412d24f3a53db4378d1cba8">
  <xsd:schema xmlns:xsd="http://www.w3.org/2001/XMLSchema" xmlns:xs="http://www.w3.org/2001/XMLSchema" xmlns:p="http://schemas.microsoft.com/office/2006/metadata/properties" xmlns:ns1="http://schemas.microsoft.com/sharepoint/v3" xmlns:ns2="2a251b7e-61e4-4816-a71f-b295a9ad20fb" xmlns:ns3="http://schemas.microsoft.com/sharepoint/v4" targetNamespace="http://schemas.microsoft.com/office/2006/metadata/properties" ma:root="true" ma:fieldsID="87105d872fa17f05ff33aabc03b06804" ns1:_="" ns2:_="" ns3:_="">
    <xsd:import namespace="http://schemas.microsoft.com/sharepoint/v3"/>
    <xsd:import namespace="2a251b7e-61e4-4816-a71f-b295a9ad20f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251b7e-61e4-4816-a71f-b295a9ad20f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ebb2a7f5-026b-4c1f-ab3d-c0a470e81770}" ma:internalName="TaxCatchAll" ma:showField="CatchAllData" ma:web="2a251b7e-61e4-4816-a71f-b295a9ad20fb">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ead7168b-4370-41af-a79f-1d3959e12215"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2555c81638466f9eb614edb9ecde52 xmlns="2a251b7e-61e4-4816-a71f-b295a9ad20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aa25a1a23adf4c92a153145de6afe324 xmlns="2a251b7e-61e4-4816-a71f-b295a9ad20fb">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11f6fb0b-52ce-4109-8f7f-521b2a62f692</TermId>
        </TermInfo>
      </Terms>
    </aa25a1a23adf4c92a153145de6afe324>
    <adb9bed2e36e4a93af574aeb444da63e xmlns="2a251b7e-61e4-4816-a71f-b295a9ad20fb">
      <Terms xmlns="http://schemas.microsoft.com/office/infopath/2007/PartnerControls">
        <TermInfo xmlns="http://schemas.microsoft.com/office/infopath/2007/PartnerControls">
          <TermName xmlns="http://schemas.microsoft.com/office/infopath/2007/PartnerControls">AI Adopt</TermName>
          <TermId xmlns="http://schemas.microsoft.com/office/infopath/2007/PartnerControls">436bcdd9-85f2-4bd9-ab65-d641a7c00f23</TermId>
        </TermInfo>
        <TermInfo xmlns="http://schemas.microsoft.com/office/infopath/2007/PartnerControls">
          <TermName xmlns="http://schemas.microsoft.com/office/infopath/2007/PartnerControls">Responsible AI Adopt</TermName>
          <TermId xmlns="http://schemas.microsoft.com/office/infopath/2007/PartnerControls">85922a28-103c-45c2-8b45-cef82114a71b</TermId>
        </TermInfo>
      </Terms>
    </adb9bed2e36e4a93af574aeb444da63e>
    <n99e4c9942c6404eb103464a00e6097b xmlns="2a251b7e-61e4-4816-a71f-b295a9ad20fb">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a9509632-5de2-45f9-9fc7-c24df7848880</TermId>
        </TermInfo>
      </Terms>
    </n99e4c9942c6404eb103464a00e6097b>
    <TaxCatchAll xmlns="2a251b7e-61e4-4816-a71f-b295a9ad20fb">
      <Value>82</Value>
      <Value>214</Value>
      <Value>46946</Value>
      <Value>49544</Value>
      <Value>40022</Value>
      <Value>49592</Value>
    </TaxCatchAll>
    <g7bcb40ba23249a78edca7d43a67c1c9 xmlns="2a251b7e-61e4-4816-a71f-b295a9ad20fb">
      <Terms xmlns="http://schemas.microsoft.com/office/infopath/2007/PartnerControls">
        <TermInfo xmlns="http://schemas.microsoft.com/office/infopath/2007/PartnerControls">
          <TermName xmlns="http://schemas.microsoft.com/office/infopath/2007/PartnerControls">Design</TermName>
          <TermId xmlns="http://schemas.microsoft.com/office/infopath/2007/PartnerControls">15393cf4-1a80-4741-a8a5-a1faa3f14784</TermId>
        </TermInfo>
      </Terms>
    </g7bcb40ba23249a78edca7d43a67c1c9>
    <Comments xmlns="http://schemas.microsoft.com/sharepoint/v3" xsi:nil="true"/>
    <IconOverlay xmlns="http://schemas.microsoft.com/sharepoint/v4"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BDA01D1-1D3A-4B9F-9116-EBB5B8B54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251b7e-61e4-4816-a71f-b295a9ad20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CBFFBB-BCC2-472A-B70D-01D6E8F31E83}">
  <ds:schemaRefs>
    <ds:schemaRef ds:uri="http://schemas.microsoft.com/sharepoint/v3/contenttype/forms"/>
  </ds:schemaRefs>
</ds:datastoreItem>
</file>

<file path=customXml/itemProps3.xml><?xml version="1.0" encoding="utf-8"?>
<ds:datastoreItem xmlns:ds="http://schemas.openxmlformats.org/officeDocument/2006/customXml" ds:itemID="{A23A58F6-45D2-46D0-A8CF-88BF2B8DFCCD}">
  <ds:schemaRefs>
    <ds:schemaRef ds:uri="http://purl.org/dc/terms/"/>
    <ds:schemaRef ds:uri="http://purl.org/dc/elements/1.1/"/>
    <ds:schemaRef ds:uri="http://schemas.microsoft.com/office/2006/documentManagement/types"/>
    <ds:schemaRef ds:uri="http://schemas.microsoft.com/sharepoint/v4"/>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2a251b7e-61e4-4816-a71f-b295a9ad20fb"/>
    <ds:schemaRef ds:uri="http://schemas.microsoft.com/sharepoint/v3"/>
    <ds:schemaRef ds:uri="http://purl.org/dc/dcmitype/"/>
  </ds:schemaRefs>
</ds:datastoreItem>
</file>

<file path=customXml/itemProps4.xml><?xml version="1.0" encoding="utf-8"?>
<ds:datastoreItem xmlns:ds="http://schemas.openxmlformats.org/officeDocument/2006/customXml" ds:itemID="{742208C9-FAF8-4040-8F59-D1E91A7C03B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 </vt:lpstr>
      <vt:lpstr>Budget</vt:lpstr>
      <vt:lpstr>'Intro '!OLE_LINK22</vt:lpstr>
    </vt:vector>
  </TitlesOfParts>
  <Manager/>
  <Company>Department of Industry, Innovation and Science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2021-02-04T07:04:55Z</cp:lastPrinted>
  <dcterms:created xsi:type="dcterms:W3CDTF">2019-11-21T20:06:54Z</dcterms:created>
  <dcterms:modified xsi:type="dcterms:W3CDTF">2023-12-06T23:20:00Z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Hub_Year">
    <vt:lpwstr>46946;#2024|a9509632-5de2-45f9-9fc7-c24df7848880</vt:lpwstr>
  </property>
  <property fmtid="{D5CDD505-2E9C-101B-9397-08002B2CF9AE}" pid="3" name="DocHub_DocumentType">
    <vt:lpwstr>82;#Template|9b48ba34-650a-488d-9fe8-e5181e10b797</vt:lpwstr>
  </property>
  <property fmtid="{D5CDD505-2E9C-101B-9397-08002B2CF9AE}" pid="4" name="DocHub_SecurityClassification">
    <vt:lpwstr>40022;#OFFICIAL:Sensitive|11f6fb0b-52ce-4109-8f7f-521b2a62f692</vt:lpwstr>
  </property>
  <property fmtid="{D5CDD505-2E9C-101B-9397-08002B2CF9AE}" pid="5" name="ContentTypeId">
    <vt:lpwstr>0x0101004D13603DCBBC0F45A3901C1DD9554701</vt:lpwstr>
  </property>
  <property fmtid="{D5CDD505-2E9C-101B-9397-08002B2CF9AE}" pid="6" name="DocHub_Keywords">
    <vt:lpwstr>49592;#AI Adopt|436bcdd9-85f2-4bd9-ab65-d641a7c00f23;#49544;#Responsible AI Adopt|85922a28-103c-45c2-8b45-cef82114a71b</vt:lpwstr>
  </property>
  <property fmtid="{D5CDD505-2E9C-101B-9397-08002B2CF9AE}" pid="7" name="DocHub_WorkActivity">
    <vt:lpwstr>214;#Design|15393cf4-1a80-4741-a8a5-a1faa3f14784</vt:lpwstr>
  </property>
  <property fmtid="{D5CDD505-2E9C-101B-9397-08002B2CF9AE}" pid="8" name="_dlc_DocIdItemGuid">
    <vt:lpwstr>b8f2f6f9-313c-45c5-939b-76fbb5e38372</vt:lpwstr>
  </property>
  <property fmtid="{D5CDD505-2E9C-101B-9397-08002B2CF9AE}" pid="9" name="DocHub_EntityCustomer">
    <vt:lpwstr/>
  </property>
</Properties>
</file>